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olinwong\Desktop\"/>
    </mc:Choice>
  </mc:AlternateContent>
  <bookViews>
    <workbookView xWindow="0" yWindow="0" windowWidth="28800" windowHeight="11595" activeTab="1"/>
  </bookViews>
  <sheets>
    <sheet name="Instruções" sheetId="2" r:id="rId1"/>
    <sheet name="Pág.para preencher os elementos" sheetId="1" r:id="rId2"/>
  </sheets>
  <definedNames>
    <definedName name="_xlnm.Print_Area" localSheetId="1">'Pág.para preencher os elementos'!$C$3:$L$306</definedName>
    <definedName name="_xlnm.Print_Titles" localSheetId="1">'Pág.para preencher os elementos'!$3:$6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P13" i="1" l="1"/>
  <c r="P17" i="1"/>
  <c r="P21" i="1"/>
  <c r="P25" i="1"/>
  <c r="P29" i="1"/>
  <c r="P33" i="1"/>
  <c r="P37" i="1"/>
  <c r="P41" i="1"/>
  <c r="P45" i="1"/>
  <c r="P49" i="1"/>
  <c r="P53" i="1"/>
  <c r="P57" i="1"/>
  <c r="P61" i="1"/>
  <c r="P65" i="1"/>
  <c r="P69" i="1"/>
  <c r="P72" i="1"/>
  <c r="P75" i="1"/>
  <c r="P78" i="1"/>
  <c r="P82" i="1"/>
  <c r="P86" i="1"/>
  <c r="P90" i="1"/>
  <c r="P94" i="1"/>
  <c r="P98" i="1"/>
  <c r="P102" i="1"/>
  <c r="P106" i="1"/>
  <c r="P110" i="1"/>
  <c r="P114" i="1"/>
  <c r="P118" i="1"/>
  <c r="P12" i="1"/>
  <c r="P67" i="1"/>
  <c r="P88" i="1"/>
  <c r="P100" i="1"/>
  <c r="P116" i="1"/>
  <c r="P14" i="1"/>
  <c r="P18" i="1"/>
  <c r="P22" i="1"/>
  <c r="P26" i="1"/>
  <c r="P30" i="1"/>
  <c r="P34" i="1"/>
  <c r="P38" i="1"/>
  <c r="P42" i="1"/>
  <c r="P46" i="1"/>
  <c r="P50" i="1"/>
  <c r="P54" i="1"/>
  <c r="P58" i="1"/>
  <c r="P62" i="1"/>
  <c r="P66" i="1"/>
  <c r="P70" i="1"/>
  <c r="P73" i="1"/>
  <c r="P76" i="1"/>
  <c r="P79" i="1"/>
  <c r="P83" i="1"/>
  <c r="P87" i="1"/>
  <c r="P91" i="1"/>
  <c r="P95" i="1"/>
  <c r="P99" i="1"/>
  <c r="P103" i="1"/>
  <c r="P107" i="1"/>
  <c r="P111" i="1"/>
  <c r="P115" i="1"/>
  <c r="P92" i="1"/>
  <c r="P108" i="1"/>
  <c r="P15" i="1"/>
  <c r="P19" i="1"/>
  <c r="P23" i="1"/>
  <c r="P27" i="1"/>
  <c r="P31" i="1"/>
  <c r="P35" i="1"/>
  <c r="P39" i="1"/>
  <c r="P43" i="1"/>
  <c r="P47" i="1"/>
  <c r="P51" i="1"/>
  <c r="P55" i="1"/>
  <c r="P59" i="1"/>
  <c r="P63" i="1"/>
  <c r="P84" i="1"/>
  <c r="P112" i="1"/>
  <c r="P16" i="1"/>
  <c r="P20" i="1"/>
  <c r="P24" i="1"/>
  <c r="P28" i="1"/>
  <c r="P32" i="1"/>
  <c r="P36" i="1"/>
  <c r="P40" i="1"/>
  <c r="P44" i="1"/>
  <c r="P48" i="1"/>
  <c r="P52" i="1"/>
  <c r="P56" i="1"/>
  <c r="P60" i="1"/>
  <c r="P64" i="1"/>
  <c r="P68" i="1"/>
  <c r="P74" i="1"/>
  <c r="P77" i="1"/>
  <c r="P81" i="1"/>
  <c r="P85" i="1"/>
  <c r="P89" i="1"/>
  <c r="P93" i="1"/>
  <c r="P97" i="1"/>
  <c r="P101" i="1"/>
  <c r="P105" i="1"/>
  <c r="P109" i="1"/>
  <c r="P113" i="1"/>
  <c r="P117" i="1"/>
  <c r="P10" i="1"/>
  <c r="P9" i="1"/>
  <c r="P71" i="1"/>
  <c r="P80" i="1"/>
  <c r="P96" i="1"/>
  <c r="P104" i="1"/>
  <c r="P11" i="1"/>
  <c r="P8" i="1" s="1"/>
  <c r="L11" i="1"/>
  <c r="L15" i="1"/>
  <c r="L19" i="1"/>
  <c r="L23" i="1"/>
  <c r="L27" i="1"/>
  <c r="L31" i="1"/>
  <c r="L35" i="1"/>
  <c r="L39" i="1"/>
  <c r="L43" i="1"/>
  <c r="L47" i="1"/>
  <c r="L51" i="1"/>
  <c r="L55" i="1"/>
  <c r="L59" i="1"/>
  <c r="L63" i="1"/>
  <c r="L67" i="1"/>
  <c r="L71" i="1"/>
  <c r="L75" i="1"/>
  <c r="L79" i="1"/>
  <c r="L83" i="1"/>
  <c r="L87" i="1"/>
  <c r="L91" i="1"/>
  <c r="L95" i="1"/>
  <c r="L99" i="1"/>
  <c r="L103" i="1"/>
  <c r="L107" i="1"/>
  <c r="L111" i="1"/>
  <c r="L115" i="1"/>
  <c r="L119" i="1"/>
  <c r="L123" i="1"/>
  <c r="L127" i="1"/>
  <c r="L131" i="1"/>
  <c r="L135" i="1"/>
  <c r="L139" i="1"/>
  <c r="L143" i="1"/>
  <c r="L147" i="1"/>
  <c r="L151" i="1"/>
  <c r="L155" i="1"/>
  <c r="L159" i="1"/>
  <c r="L163" i="1"/>
  <c r="L167" i="1"/>
  <c r="L171" i="1"/>
  <c r="L175" i="1"/>
  <c r="L179" i="1"/>
  <c r="L183" i="1"/>
  <c r="L187" i="1"/>
  <c r="L191" i="1"/>
  <c r="L195" i="1"/>
  <c r="L199" i="1"/>
  <c r="L203" i="1"/>
  <c r="L207" i="1"/>
  <c r="L211" i="1"/>
  <c r="L215" i="1"/>
  <c r="L219" i="1"/>
  <c r="L223" i="1"/>
  <c r="L227" i="1"/>
  <c r="L231" i="1"/>
  <c r="L235" i="1"/>
  <c r="L239" i="1"/>
  <c r="L243" i="1"/>
  <c r="L247" i="1"/>
  <c r="L251" i="1"/>
  <c r="L255" i="1"/>
  <c r="L259" i="1"/>
  <c r="L263" i="1"/>
  <c r="L267" i="1"/>
  <c r="L271" i="1"/>
  <c r="L275" i="1"/>
  <c r="L279" i="1"/>
  <c r="L283" i="1"/>
  <c r="L287" i="1"/>
  <c r="L291" i="1"/>
  <c r="L295" i="1"/>
  <c r="L299" i="1"/>
  <c r="L303" i="1"/>
  <c r="L7" i="1"/>
  <c r="L8" i="1"/>
  <c r="L12" i="1"/>
  <c r="L16" i="1"/>
  <c r="L20" i="1"/>
  <c r="L24" i="1"/>
  <c r="L28" i="1"/>
  <c r="L32" i="1"/>
  <c r="L36" i="1"/>
  <c r="L40" i="1"/>
  <c r="L44" i="1"/>
  <c r="L278" i="1"/>
  <c r="L14" i="1"/>
  <c r="L22" i="1"/>
  <c r="L30" i="1"/>
  <c r="L38" i="1"/>
  <c r="L46" i="1"/>
  <c r="L52" i="1"/>
  <c r="L57" i="1"/>
  <c r="L62" i="1"/>
  <c r="L68" i="1"/>
  <c r="L73" i="1"/>
  <c r="L78" i="1"/>
  <c r="L84" i="1"/>
  <c r="L89" i="1"/>
  <c r="L94" i="1"/>
  <c r="L100" i="1"/>
  <c r="L105" i="1"/>
  <c r="L110" i="1"/>
  <c r="L116" i="1"/>
  <c r="L121" i="1"/>
  <c r="L126" i="1"/>
  <c r="L132" i="1"/>
  <c r="L137" i="1"/>
  <c r="L142" i="1"/>
  <c r="L148" i="1"/>
  <c r="L153" i="1"/>
  <c r="L158" i="1"/>
  <c r="L164" i="1"/>
  <c r="L169" i="1"/>
  <c r="L174" i="1"/>
  <c r="L180" i="1"/>
  <c r="L185" i="1"/>
  <c r="L190" i="1"/>
  <c r="L196" i="1"/>
  <c r="L201" i="1"/>
  <c r="L206" i="1"/>
  <c r="L212" i="1"/>
  <c r="L217" i="1"/>
  <c r="L222" i="1"/>
  <c r="L228" i="1"/>
  <c r="L233" i="1"/>
  <c r="L238" i="1"/>
  <c r="L244" i="1"/>
  <c r="L249" i="1"/>
  <c r="L254" i="1"/>
  <c r="L260" i="1"/>
  <c r="L265" i="1"/>
  <c r="L270" i="1"/>
  <c r="L276" i="1"/>
  <c r="L281" i="1"/>
  <c r="L286" i="1"/>
  <c r="L292" i="1"/>
  <c r="L297" i="1"/>
  <c r="L302" i="1"/>
  <c r="L9" i="1"/>
  <c r="L17" i="1"/>
  <c r="L25" i="1"/>
  <c r="L33" i="1"/>
  <c r="L41" i="1"/>
  <c r="L48" i="1"/>
  <c r="L53" i="1"/>
  <c r="L58" i="1"/>
  <c r="L64" i="1"/>
  <c r="L69" i="1"/>
  <c r="L74" i="1"/>
  <c r="L80" i="1"/>
  <c r="L85" i="1"/>
  <c r="L90" i="1"/>
  <c r="L96" i="1"/>
  <c r="L101" i="1"/>
  <c r="L106" i="1"/>
  <c r="L112" i="1"/>
  <c r="L117" i="1"/>
  <c r="L122" i="1"/>
  <c r="L128" i="1"/>
  <c r="L133" i="1"/>
  <c r="L138" i="1"/>
  <c r="L144" i="1"/>
  <c r="L149" i="1"/>
  <c r="L154" i="1"/>
  <c r="L160" i="1"/>
  <c r="L165" i="1"/>
  <c r="L170" i="1"/>
  <c r="L176" i="1"/>
  <c r="L181" i="1"/>
  <c r="L186" i="1"/>
  <c r="L192" i="1"/>
  <c r="L197" i="1"/>
  <c r="L202" i="1"/>
  <c r="L208" i="1"/>
  <c r="L213" i="1"/>
  <c r="L218" i="1"/>
  <c r="L224" i="1"/>
  <c r="L229" i="1"/>
  <c r="L234" i="1"/>
  <c r="L240" i="1"/>
  <c r="L245" i="1"/>
  <c r="L250" i="1"/>
  <c r="L256" i="1"/>
  <c r="L261" i="1"/>
  <c r="L266" i="1"/>
  <c r="L272" i="1"/>
  <c r="L277" i="1"/>
  <c r="L282" i="1"/>
  <c r="L288" i="1"/>
  <c r="L293" i="1"/>
  <c r="L298" i="1"/>
  <c r="L304" i="1"/>
  <c r="L10" i="1"/>
  <c r="L18" i="1"/>
  <c r="L26" i="1"/>
  <c r="L34" i="1"/>
  <c r="L42" i="1"/>
  <c r="L49" i="1"/>
  <c r="L54" i="1"/>
  <c r="L60" i="1"/>
  <c r="L65" i="1"/>
  <c r="L70" i="1"/>
  <c r="L76" i="1"/>
  <c r="L81" i="1"/>
  <c r="L86" i="1"/>
  <c r="L92" i="1"/>
  <c r="L97" i="1"/>
  <c r="L102" i="1"/>
  <c r="L108" i="1"/>
  <c r="L113" i="1"/>
  <c r="L118" i="1"/>
  <c r="L124" i="1"/>
  <c r="L129" i="1"/>
  <c r="L134" i="1"/>
  <c r="L140" i="1"/>
  <c r="L145" i="1"/>
  <c r="L150" i="1"/>
  <c r="L156" i="1"/>
  <c r="L161" i="1"/>
  <c r="L166" i="1"/>
  <c r="L172" i="1"/>
  <c r="L177" i="1"/>
  <c r="L182" i="1"/>
  <c r="L188" i="1"/>
  <c r="L193" i="1"/>
  <c r="L198" i="1"/>
  <c r="L204" i="1"/>
  <c r="L209" i="1"/>
  <c r="L214" i="1"/>
  <c r="L220" i="1"/>
  <c r="L225" i="1"/>
  <c r="L230" i="1"/>
  <c r="L236" i="1"/>
  <c r="L241" i="1"/>
  <c r="L246" i="1"/>
  <c r="L252" i="1"/>
  <c r="L257" i="1"/>
  <c r="L262" i="1"/>
  <c r="L268" i="1"/>
  <c r="L273" i="1"/>
  <c r="L284" i="1"/>
  <c r="L289" i="1"/>
  <c r="L294" i="1"/>
  <c r="L300" i="1"/>
  <c r="L305" i="1"/>
  <c r="L13" i="1"/>
  <c r="L21" i="1"/>
  <c r="L29" i="1"/>
  <c r="L37" i="1"/>
  <c r="L45" i="1"/>
  <c r="L50" i="1"/>
  <c r="L56" i="1"/>
  <c r="L61" i="1"/>
  <c r="L72" i="1"/>
  <c r="L77" i="1"/>
  <c r="L93" i="1"/>
  <c r="L114" i="1"/>
  <c r="L136" i="1"/>
  <c r="L157" i="1"/>
  <c r="S157" i="1" s="1"/>
  <c r="L178" i="1"/>
  <c r="L200" i="1"/>
  <c r="L221" i="1"/>
  <c r="L242" i="1"/>
  <c r="L264" i="1"/>
  <c r="L285" i="1"/>
  <c r="L306" i="1"/>
  <c r="L66" i="1"/>
  <c r="L98" i="1"/>
  <c r="L120" i="1"/>
  <c r="L141" i="1"/>
  <c r="L162" i="1"/>
  <c r="L184" i="1"/>
  <c r="L205" i="1"/>
  <c r="L226" i="1"/>
  <c r="L248" i="1"/>
  <c r="L269" i="1"/>
  <c r="L290" i="1"/>
  <c r="L82" i="1"/>
  <c r="S82" i="1" s="1"/>
  <c r="L104" i="1"/>
  <c r="L125" i="1"/>
  <c r="L146" i="1"/>
  <c r="L168" i="1"/>
  <c r="L189" i="1"/>
  <c r="L210" i="1"/>
  <c r="L232" i="1"/>
  <c r="S232" i="1" s="1"/>
  <c r="L253" i="1"/>
  <c r="L274" i="1"/>
  <c r="L296" i="1"/>
  <c r="L88" i="1"/>
  <c r="L109" i="1"/>
  <c r="L130" i="1"/>
  <c r="L152" i="1"/>
  <c r="L173" i="1"/>
  <c r="L194" i="1"/>
  <c r="L216" i="1"/>
  <c r="L237" i="1"/>
  <c r="L258" i="1"/>
  <c r="L280" i="1"/>
  <c r="L301" i="1"/>
  <c r="S257" i="1"/>
  <c r="S57" i="1"/>
  <c r="S107" i="1"/>
  <c r="S207" i="1"/>
  <c r="S32" i="1"/>
  <c r="S132" i="1"/>
  <c r="S7" i="1"/>
  <c r="S182" i="1"/>
  <c r="S282" i="1"/>
  <c r="L3" i="1" l="1"/>
  <c r="P7" i="1"/>
</calcChain>
</file>

<file path=xl/sharedStrings.xml><?xml version="1.0" encoding="utf-8"?>
<sst xmlns="http://schemas.openxmlformats.org/spreadsheetml/2006/main" count="302" uniqueCount="230">
  <si>
    <t>設計費</t>
  </si>
  <si>
    <t>檢查每筆</t>
    <phoneticPr fontId="4" type="noConversion"/>
  </si>
  <si>
    <t>檢查頁數</t>
    <phoneticPr fontId="4" type="noConversion"/>
  </si>
  <si>
    <t>檢查
基本資料</t>
    <phoneticPr fontId="4" type="noConversion"/>
  </si>
  <si>
    <t>開辦費</t>
  </si>
  <si>
    <t>圖則費</t>
  </si>
  <si>
    <t>清拆工程</t>
  </si>
  <si>
    <t>基礎結構工程</t>
  </si>
  <si>
    <t>地下排水渠工程</t>
  </si>
  <si>
    <t>供電系統工程</t>
  </si>
  <si>
    <t>上蓋結構工程</t>
  </si>
  <si>
    <t>天面工程及防水工程</t>
  </si>
  <si>
    <t>外牆裝飾工程</t>
  </si>
  <si>
    <t>玻璃工程</t>
  </si>
  <si>
    <t>木門及木器工程</t>
  </si>
  <si>
    <t>鋁、鐵器工程</t>
  </si>
  <si>
    <t>供、排水及潔具工程</t>
  </si>
  <si>
    <t>油漆工程</t>
  </si>
  <si>
    <t>消防工程</t>
  </si>
  <si>
    <t>冷氣及電器工程</t>
  </si>
  <si>
    <t>電梯工程</t>
  </si>
  <si>
    <t>監理費</t>
  </si>
  <si>
    <t>其他</t>
    <phoneticPr fontId="4" type="noConversion"/>
  </si>
  <si>
    <t>砌體及坭水工程</t>
  </si>
  <si>
    <t>維修保養費</t>
    <phoneticPr fontId="4" type="noConversion"/>
  </si>
  <si>
    <t>保險費</t>
    <phoneticPr fontId="4" type="noConversion"/>
  </si>
  <si>
    <t>租金及管理費</t>
    <phoneticPr fontId="4" type="noConversion"/>
  </si>
  <si>
    <t>交際費</t>
    <phoneticPr fontId="4" type="noConversion"/>
  </si>
  <si>
    <t>廣告及宣傳費</t>
    <phoneticPr fontId="4" type="noConversion"/>
  </si>
  <si>
    <t>水、電、燃料費</t>
    <phoneticPr fontId="4" type="noConversion"/>
  </si>
  <si>
    <t>清潔費</t>
    <phoneticPr fontId="4" type="noConversion"/>
  </si>
  <si>
    <t>交通及住宿費</t>
    <phoneticPr fontId="4" type="noConversion"/>
  </si>
  <si>
    <t>律師/會計/顧問費</t>
    <phoneticPr fontId="4" type="noConversion"/>
  </si>
  <si>
    <t>保安費</t>
    <phoneticPr fontId="4" type="noConversion"/>
  </si>
  <si>
    <t>通訊/郵寄費</t>
    <phoneticPr fontId="4" type="noConversion"/>
  </si>
  <si>
    <t>衛生及清潔用品</t>
    <phoneticPr fontId="4" type="noConversion"/>
  </si>
  <si>
    <t>文具印刷</t>
    <phoneticPr fontId="4" type="noConversion"/>
  </si>
  <si>
    <t>易耗用品</t>
    <phoneticPr fontId="4" type="noConversion"/>
  </si>
  <si>
    <t>電腦用品</t>
    <phoneticPr fontId="4" type="noConversion"/>
  </si>
  <si>
    <t>報刊及雜誌費</t>
    <phoneticPr fontId="4" type="noConversion"/>
  </si>
  <si>
    <t>網頁維護費</t>
    <phoneticPr fontId="4" type="noConversion"/>
  </si>
  <si>
    <t>主管薪酬</t>
    <phoneticPr fontId="4" type="noConversion"/>
  </si>
  <si>
    <t>專業職級人員薪金</t>
    <phoneticPr fontId="4" type="noConversion"/>
  </si>
  <si>
    <t>服務人員薪金</t>
    <phoneticPr fontId="4" type="noConversion"/>
  </si>
  <si>
    <t>支援人員薪金</t>
    <phoneticPr fontId="4" type="noConversion"/>
  </si>
  <si>
    <t>員工額外報酬</t>
    <phoneticPr fontId="4" type="noConversion"/>
  </si>
  <si>
    <t>員工津貼</t>
    <phoneticPr fontId="4" type="noConversion"/>
  </si>
  <si>
    <t>員工保險費</t>
    <phoneticPr fontId="4" type="noConversion"/>
  </si>
  <si>
    <t>員工福利</t>
    <phoneticPr fontId="4" type="noConversion"/>
  </si>
  <si>
    <t>員工培訓</t>
    <phoneticPr fontId="4" type="noConversion"/>
  </si>
  <si>
    <t>員工膳食</t>
    <phoneticPr fontId="4" type="noConversion"/>
  </si>
  <si>
    <t>員工制服</t>
    <phoneticPr fontId="4" type="noConversion"/>
  </si>
  <si>
    <t>員工醫藥費</t>
    <phoneticPr fontId="4" type="noConversion"/>
  </si>
  <si>
    <t>社會保障基金</t>
    <phoneticPr fontId="4" type="noConversion"/>
  </si>
  <si>
    <t>公積金</t>
    <phoneticPr fontId="4" type="noConversion"/>
  </si>
  <si>
    <t>退休金</t>
    <phoneticPr fontId="4" type="noConversion"/>
  </si>
  <si>
    <t>員工其他支出</t>
    <phoneticPr fontId="4" type="noConversion"/>
  </si>
  <si>
    <t>運作經費－</t>
    <phoneticPr fontId="4" type="noConversion"/>
  </si>
  <si>
    <t>銀行手續費</t>
    <phoneticPr fontId="4" type="noConversion"/>
  </si>
  <si>
    <t>其他財務支出</t>
    <phoneticPr fontId="4" type="noConversion"/>
  </si>
  <si>
    <t>兌換損失</t>
    <phoneticPr fontId="4" type="noConversion"/>
  </si>
  <si>
    <t>其他費用</t>
    <phoneticPr fontId="4" type="noConversion"/>
  </si>
  <si>
    <t>購置設備－</t>
    <phoneticPr fontId="4" type="noConversion"/>
  </si>
  <si>
    <t>辦公室傢俱</t>
    <phoneticPr fontId="4" type="noConversion"/>
  </si>
  <si>
    <t>文儀設備</t>
    <phoneticPr fontId="4" type="noConversion"/>
  </si>
  <si>
    <t>資訊設備及軟件</t>
    <phoneticPr fontId="4" type="noConversion"/>
  </si>
  <si>
    <t>電訊設備</t>
    <phoneticPr fontId="4" type="noConversion"/>
  </si>
  <si>
    <t>攝影、電影、音效設備</t>
    <phoneticPr fontId="4" type="noConversion"/>
  </si>
  <si>
    <t>空氣調節系統及設備</t>
    <phoneticPr fontId="4" type="noConversion"/>
  </si>
  <si>
    <t>照明設備</t>
    <phoneticPr fontId="4" type="noConversion"/>
  </si>
  <si>
    <t>訊號/警報/滅火/安全設備</t>
    <phoneticPr fontId="4" type="noConversion"/>
  </si>
  <si>
    <t>監控設備</t>
    <phoneticPr fontId="4" type="noConversion"/>
  </si>
  <si>
    <t>機動車輛</t>
    <phoneticPr fontId="4" type="noConversion"/>
  </si>
  <si>
    <t>醫療設備</t>
    <phoneticPr fontId="4" type="noConversion"/>
  </si>
  <si>
    <t>教學設備</t>
    <phoneticPr fontId="4" type="noConversion"/>
  </si>
  <si>
    <t>圖書</t>
    <phoneticPr fontId="4" type="noConversion"/>
  </si>
  <si>
    <t>建築或裝修－</t>
    <phoneticPr fontId="4" type="noConversion"/>
  </si>
  <si>
    <t>Item</t>
    <phoneticPr fontId="4" type="noConversion"/>
  </si>
  <si>
    <t>Nº do tituilo</t>
    <phoneticPr fontId="4" type="noConversion"/>
  </si>
  <si>
    <t>Data</t>
    <phoneticPr fontId="4" type="noConversion"/>
  </si>
  <si>
    <t>Entidade emissora</t>
    <phoneticPr fontId="4" type="noConversion"/>
  </si>
  <si>
    <t>Moeda</t>
    <phoneticPr fontId="4" type="noConversion"/>
  </si>
  <si>
    <t xml:space="preserve">Montante </t>
    <phoneticPr fontId="4" type="noConversion"/>
  </si>
  <si>
    <t>Montante (Mop)</t>
    <phoneticPr fontId="4" type="noConversion"/>
  </si>
  <si>
    <t>Total da receita：</t>
  </si>
  <si>
    <t>Total da despesa：</t>
  </si>
  <si>
    <t>Mapa</t>
    <phoneticPr fontId="4" type="noConversion"/>
  </si>
  <si>
    <t>Receitas do governo</t>
  </si>
  <si>
    <t>Outras receitas</t>
  </si>
  <si>
    <t>Despesa de preparação pré-fase e planeamento</t>
  </si>
  <si>
    <t>Aluguer do espaço</t>
  </si>
  <si>
    <t>Decoação do local e aluguer das instalações</t>
  </si>
  <si>
    <t>Taxa de emolduramento</t>
  </si>
  <si>
    <t>Taxa de seguro</t>
  </si>
  <si>
    <t>Prémios pecuniários/Troféus/medalhas/prémios/oferta</t>
  </si>
  <si>
    <t>Lembranças</t>
  </si>
  <si>
    <t>Material para as actividades</t>
  </si>
  <si>
    <t>Publicidade e propaganda</t>
  </si>
  <si>
    <t>Taxa de relações públicas</t>
  </si>
  <si>
    <t xml:space="preserve">Medicamentos </t>
  </si>
  <si>
    <t>Taxas de exames</t>
  </si>
  <si>
    <t>Refeições, comidas e bebidas</t>
    <phoneticPr fontId="4" type="noConversion"/>
  </si>
  <si>
    <t>Deslocações</t>
    <phoneticPr fontId="4" type="noConversion"/>
  </si>
  <si>
    <t>Alojamentos</t>
    <phoneticPr fontId="4" type="noConversion"/>
  </si>
  <si>
    <t>Produções</t>
    <phoneticPr fontId="4" type="noConversion"/>
  </si>
  <si>
    <t>Vestuário e maquilhagem</t>
    <phoneticPr fontId="4" type="noConversion"/>
  </si>
  <si>
    <t>Design</t>
    <phoneticPr fontId="4" type="noConversion"/>
  </si>
  <si>
    <t>Material diverso</t>
    <phoneticPr fontId="4" type="noConversion"/>
  </si>
  <si>
    <t>Aprendizagem e material didático</t>
    <phoneticPr fontId="4" type="noConversion"/>
  </si>
  <si>
    <t>Cachet dps artistas e mestre de cerimónia</t>
    <phoneticPr fontId="4" type="noConversion"/>
  </si>
  <si>
    <t>Honorários do consultor</t>
    <phoneticPr fontId="4" type="noConversion"/>
  </si>
  <si>
    <t>Taxa de tradução/interpretação</t>
    <phoneticPr fontId="4" type="noConversion"/>
  </si>
  <si>
    <t>Honorários dos docentes e formadores</t>
    <phoneticPr fontId="4" type="noConversion"/>
  </si>
  <si>
    <t>Honorários do pessoal técnico</t>
    <phoneticPr fontId="4" type="noConversion"/>
  </si>
  <si>
    <t>Gastos com recolha de dados</t>
    <phoneticPr fontId="4" type="noConversion"/>
  </si>
  <si>
    <t>Gastos com estudos e investigação</t>
    <phoneticPr fontId="4" type="noConversion"/>
  </si>
  <si>
    <t>Tarifas de viagem</t>
    <phoneticPr fontId="4" type="noConversion"/>
  </si>
  <si>
    <t>Despesa administrativa</t>
    <phoneticPr fontId="4" type="noConversion"/>
  </si>
  <si>
    <t>Outros</t>
    <phoneticPr fontId="4" type="noConversion"/>
  </si>
  <si>
    <t>Despesas com o arranque das obras</t>
  </si>
  <si>
    <t>Taxa de design</t>
  </si>
  <si>
    <t>Taxa de plantas</t>
  </si>
  <si>
    <t>Obras de demolição</t>
  </si>
  <si>
    <t>Obras de infraestruturas</t>
  </si>
  <si>
    <t>Obras de encanamento de esgotos</t>
  </si>
  <si>
    <t>Obras de sistemas de electricidade</t>
  </si>
  <si>
    <t>Obras de superestrutura</t>
  </si>
  <si>
    <t>Obras de telhado e impermeabilização</t>
  </si>
  <si>
    <t>Obras de alvenaria e cimento</t>
  </si>
  <si>
    <t>Obras de decoração da parede exterior</t>
  </si>
  <si>
    <t>Obras de vidro</t>
  </si>
  <si>
    <t>Obras de madeira (porta e mobiliário)</t>
  </si>
  <si>
    <t>Obras de alumínio e ferro</t>
  </si>
  <si>
    <t>Obras de abastecimento e drenagem de água e aparelhos sanitários</t>
  </si>
  <si>
    <t>Obras de pintura</t>
  </si>
  <si>
    <t>Obras de anti-fogo</t>
  </si>
  <si>
    <t>Obras de aparelhos ar-condicionado e máquinas eléctricas</t>
  </si>
  <si>
    <t>Obras de elevadores</t>
  </si>
  <si>
    <t>Taxa de inspecção</t>
  </si>
  <si>
    <t>Taxas de água, electricidade e combustível</t>
  </si>
  <si>
    <t>Despesas de reparação e manutenção</t>
  </si>
  <si>
    <t>Rendas e condomínios</t>
  </si>
  <si>
    <t>Despesas de representação</t>
  </si>
  <si>
    <t>Despesas de limpeza</t>
  </si>
  <si>
    <t>Deslocações e alojamentos</t>
  </si>
  <si>
    <t>Honorários de advogados / contabilistas / consultores</t>
  </si>
  <si>
    <t>Taxa de comunicação / correios</t>
  </si>
  <si>
    <t>Artigos de higiene e limpeza</t>
  </si>
  <si>
    <t>Papelaria e imprensa</t>
  </si>
  <si>
    <t>Artigos consumíveis</t>
  </si>
  <si>
    <t>Artigos informáticos</t>
  </si>
  <si>
    <t>Gastos com jornais e revistas</t>
  </si>
  <si>
    <t>Gastos com manutenção do site</t>
  </si>
  <si>
    <t>Retribuição da chefia</t>
  </si>
  <si>
    <t>Vencimentos do pessoal com categoria profissional</t>
  </si>
  <si>
    <t>Vencimentos do pessoal que presta serviços</t>
  </si>
  <si>
    <t>Vencimentos do pessoal das áreas de apoio</t>
  </si>
  <si>
    <t>Retribuição extraordinária do pessoal</t>
  </si>
  <si>
    <t>Subsídios do pessoal</t>
  </si>
  <si>
    <t>Taxa de seguro do pessoal</t>
  </si>
  <si>
    <t>Regalias</t>
  </si>
  <si>
    <t>Refeições</t>
  </si>
  <si>
    <t>Formações</t>
  </si>
  <si>
    <t>Uniformes</t>
  </si>
  <si>
    <t>Despesas médicas</t>
  </si>
  <si>
    <t>Fundo de Segurança Social</t>
  </si>
  <si>
    <t>Fundo de Previdência</t>
  </si>
  <si>
    <t>Pensão de Aposentação</t>
  </si>
  <si>
    <t>Despesas de funcionamento-Outras despesas</t>
    <phoneticPr fontId="4" type="noConversion"/>
  </si>
  <si>
    <t>Obra de construção ou de
remodelação-Outras despesas</t>
    <phoneticPr fontId="4" type="noConversion"/>
  </si>
  <si>
    <t>Emolumentos do banco</t>
  </si>
  <si>
    <t>Outros encargos financeiros</t>
  </si>
  <si>
    <t>Perdas por conversão</t>
  </si>
  <si>
    <t>Outros encargos - outras despesas</t>
  </si>
  <si>
    <t>Mobiliário de escritório</t>
  </si>
  <si>
    <t>Equipamento de escritório</t>
  </si>
  <si>
    <t>Equipamentos informático e software</t>
  </si>
  <si>
    <t>Equipamentos de teleconunicação</t>
  </si>
  <si>
    <t>Equipamentos de fotografia, videografia e audio-visual</t>
  </si>
  <si>
    <t>Sistema e equipamentos de ar-condicionado</t>
  </si>
  <si>
    <t>Equipamentos de iluminação</t>
  </si>
  <si>
    <t>Sinalização, alarme, anti-fogo e aparelhos de segurança</t>
  </si>
  <si>
    <t>Equipamentos de vigilância</t>
  </si>
  <si>
    <t>Automóveis</t>
  </si>
  <si>
    <t>Equipamentos médicos</t>
  </si>
  <si>
    <t>Equipamentos pedagógicos</t>
  </si>
  <si>
    <t>Livros</t>
  </si>
  <si>
    <t>Aquisição de equipamentos-Outros</t>
    <phoneticPr fontId="4" type="noConversion"/>
  </si>
  <si>
    <t>Declarante：</t>
    <phoneticPr fontId="4" type="noConversion"/>
  </si>
  <si>
    <t xml:space="preserve"> Tel ：</t>
    <phoneticPr fontId="4" type="noConversion"/>
  </si>
  <si>
    <t>Projecto subsidiado：</t>
    <phoneticPr fontId="4" type="noConversion"/>
  </si>
  <si>
    <t xml:space="preserve"> Nome do beneficiáro ：</t>
    <phoneticPr fontId="4" type="noConversion"/>
  </si>
  <si>
    <t>Instruções</t>
    <phoneticPr fontId="4" type="noConversion"/>
  </si>
  <si>
    <t>Carregue os seguintes pontos azuis para os pormenores:</t>
    <phoneticPr fontId="4" type="noConversion"/>
  </si>
  <si>
    <t>Exemplo 1 : Num título só existe uma receita ou despesa</t>
    <phoneticPr fontId="4" type="noConversion"/>
  </si>
  <si>
    <t>Exemplo 2 : Num título existem mais de uma despesa</t>
    <phoneticPr fontId="4" type="noConversion"/>
  </si>
  <si>
    <t>Exemplo 3 : No título não há nº do recibo</t>
    <phoneticPr fontId="4" type="noConversion"/>
  </si>
  <si>
    <t>Exemplo 4 : No caso das diversas moedas</t>
    <phoneticPr fontId="4" type="noConversion"/>
  </si>
  <si>
    <t>Volta para o mapa</t>
    <phoneticPr fontId="4" type="noConversion"/>
  </si>
  <si>
    <t>1.2. Os elementos devem ser preenchidos no mapa conforme a seguinte maneira :</t>
    <phoneticPr fontId="4" type="noConversion"/>
  </si>
  <si>
    <t>1.1. Veja-se o seguinte exemplo :</t>
    <phoneticPr fontId="4" type="noConversion"/>
  </si>
  <si>
    <t>Receitas e despesas declaradas</t>
  </si>
  <si>
    <t>Receitas e despesas declaradas</t>
    <phoneticPr fontId="4" type="noConversion"/>
  </si>
  <si>
    <t>Total</t>
    <phoneticPr fontId="4" type="noConversion"/>
  </si>
  <si>
    <t>Volta para cima</t>
    <phoneticPr fontId="4" type="noConversion"/>
  </si>
  <si>
    <t>Exemplo 2 : Num título existem mais de uma despesa</t>
    <phoneticPr fontId="4" type="noConversion"/>
  </si>
  <si>
    <t>2.1. Veja-se o seguinte exemplo :</t>
    <phoneticPr fontId="4" type="noConversion"/>
  </si>
  <si>
    <t>2.2. Os elementos devem ser preenchidos no mapa conforme a seguinte maneira :</t>
    <phoneticPr fontId="4" type="noConversion"/>
  </si>
  <si>
    <t>Exemplo 3 : No título não há nº do recibo</t>
    <phoneticPr fontId="4" type="noConversion"/>
  </si>
  <si>
    <t>3.1. Veja-se o seguinte exemplo :</t>
    <phoneticPr fontId="4" type="noConversion"/>
  </si>
  <si>
    <t>3.2. Os elementos devem ser preenchidos no mapa conforme a seguinte maneira :</t>
    <phoneticPr fontId="4" type="noConversion"/>
  </si>
  <si>
    <t>Exemplo 4 : No caso das diversas moedas</t>
    <phoneticPr fontId="4" type="noConversion"/>
  </si>
  <si>
    <t>4.1. Veja-se o seguinte exemplo：</t>
    <phoneticPr fontId="4" type="noConversion"/>
  </si>
  <si>
    <t>4.2. Atenção: quando opte para o MOP, deve escrever "1" no espaço "taxa de câmbio".</t>
    <phoneticPr fontId="4" type="noConversion"/>
  </si>
  <si>
    <t xml:space="preserve">       Em caso da outra moeda, deve escrever a taxa apropriada "mantenha até quatro dígitos após o ponto decimal":</t>
    <phoneticPr fontId="4" type="noConversion"/>
  </si>
  <si>
    <t>Taxa de 
câmbio</t>
    <phoneticPr fontId="4" type="noConversion"/>
  </si>
  <si>
    <t>Taxa de segurança</t>
    <phoneticPr fontId="4" type="noConversion"/>
  </si>
  <si>
    <t>Taxa de transporte</t>
    <phoneticPr fontId="4" type="noConversion"/>
  </si>
  <si>
    <t>Taxa de montagem e desmontagem</t>
    <phoneticPr fontId="4" type="noConversion"/>
  </si>
  <si>
    <t>Taxa de fotografia e videografia</t>
    <phoneticPr fontId="4" type="noConversion"/>
  </si>
  <si>
    <t>Direitos autoriais</t>
    <phoneticPr fontId="4" type="noConversion"/>
  </si>
  <si>
    <t>Taxa de projecção/transmissão</t>
    <phoneticPr fontId="4" type="noConversion"/>
  </si>
  <si>
    <t>Taxa de composição tipográfica e revisão</t>
    <phoneticPr fontId="4" type="noConversion"/>
  </si>
  <si>
    <t>Taxa da impressão</t>
    <phoneticPr fontId="4" type="noConversion"/>
  </si>
  <si>
    <t>Taxas da inscrição</t>
    <phoneticPr fontId="4" type="noConversion"/>
  </si>
  <si>
    <t>Volta para cima</t>
    <phoneticPr fontId="4" type="noConversion"/>
  </si>
  <si>
    <t>Volta para cima</t>
    <phoneticPr fontId="4" type="noConversion"/>
  </si>
  <si>
    <t>Para a instruções</t>
    <phoneticPr fontId="4" type="noConversion"/>
  </si>
  <si>
    <r>
      <t xml:space="preserve">　　　　　　　　　　　　　　　　　　　　　　　　　                                        　Observações
</t>
    </r>
    <r>
      <rPr>
        <b/>
        <u/>
        <sz val="12"/>
        <color theme="1"/>
        <rFont val="標楷體"/>
        <family val="4"/>
        <charset val="136"/>
      </rPr>
      <t>Observações na declaração：</t>
    </r>
    <r>
      <rPr>
        <b/>
        <sz val="12"/>
        <color theme="1"/>
        <rFont val="標楷體"/>
        <family val="4"/>
        <charset val="136"/>
      </rPr>
      <t xml:space="preserve">
1)Em caso da dúvida, podem consultar as instruções;
2)É favor preencher no seguinte mapa e por ordem temporal os elementos conforme os recibos apresentados; caso se trate duma situação em que se deve ainda receber o preço ou lho pagar , esta situação deve ser indicada no espaço do "Nº de recibos".
3)Sempre que seja aditado um item, o seu espaço vai ser amarelo, no qual devem ser preenchidos os elementos; 
4)O espaço "Montante (Mop)" é automaticamente convertível, pois não é preciso de preencher.
</t>
    </r>
    <r>
      <rPr>
        <b/>
        <u/>
        <sz val="12"/>
        <color theme="1"/>
        <rFont val="標楷體"/>
        <family val="4"/>
        <charset val="136"/>
      </rPr>
      <t>Observações após a declaração：</t>
    </r>
    <r>
      <rPr>
        <b/>
        <sz val="12"/>
        <color theme="1"/>
        <rFont val="標楷體"/>
        <family val="4"/>
        <charset val="136"/>
      </rPr>
      <t xml:space="preserve">
1)Deve confirmar os valores das despesas no mapa e os constantes do relatório dos projectos subsidiados;
</t>
    </r>
    <r>
      <rPr>
        <b/>
        <sz val="12"/>
        <rFont val="標楷體"/>
        <family val="4"/>
        <charset val="136"/>
      </rPr>
      <t>2)Para evitar imprimir uma página branca, a dimensão da impressão já é previamente definida para o Mapa da Conta do Projecto Subsidiado e os seus títulos e no momento da impressão, deve aditar as páginas correctas.</t>
    </r>
  </si>
  <si>
    <t>　　　 　　      Mapa da Conta do Projecto Subsidiado e os seus títulos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</si>
</sst>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76" formatCode="dd/mm/yy;@"/>
    <numFmt numFmtId="177" formatCode="0.0000_);[Red]\(0.0000\)"/>
    <numFmt numFmtId="178" formatCode="yyyy\-mm\-dd;@"/>
    <numFmt numFmtId="179" formatCode="&quot;$&quot;#,##0.00;[Red]\-&quot;$&quot;#,##0.00"/>
  </numFmts>
  <fonts count="24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color theme="1"/>
      <name val="新細明體"/>
      <family val="1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6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4"/>
      <color theme="1"/>
      <name val="新細明體"/>
      <family val="1"/>
      <charset val="136"/>
    </font>
    <font>
      <sz val="16"/>
      <color theme="1"/>
      <name val="新細明體"/>
      <family val="1"/>
      <charset val="136"/>
    </font>
    <font>
      <b/>
      <u/>
      <sz val="20"/>
      <color theme="1"/>
      <name val="新細明體"/>
      <family val="1"/>
      <charset val="136"/>
    </font>
    <font>
      <b/>
      <sz val="18"/>
      <color theme="1"/>
      <name val="新細明體"/>
      <family val="1"/>
      <charset val="136"/>
    </font>
    <font>
      <b/>
      <u/>
      <sz val="16"/>
      <color theme="1"/>
      <name val="新細明體"/>
      <family val="1"/>
      <charset val="136"/>
    </font>
    <font>
      <b/>
      <u/>
      <sz val="18"/>
      <color theme="1"/>
      <name val="新細明體"/>
      <family val="1"/>
      <charset val="136"/>
    </font>
    <font>
      <u/>
      <sz val="12"/>
      <color theme="10"/>
      <name val="新細明體"/>
      <family val="2"/>
      <charset val="136"/>
      <scheme val="minor"/>
    </font>
    <font>
      <b/>
      <u/>
      <sz val="16"/>
      <color theme="10"/>
      <name val="新細明體"/>
      <family val="1"/>
      <charset val="136"/>
      <scheme val="minor"/>
    </font>
    <font>
      <b/>
      <u/>
      <sz val="24"/>
      <color theme="1"/>
      <name val="新細明體"/>
      <family val="1"/>
      <charset val="136"/>
    </font>
    <font>
      <sz val="12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color theme="1"/>
      <name val="標楷體"/>
      <family val="4"/>
      <charset val="136"/>
    </font>
    <font>
      <b/>
      <u/>
      <sz val="12"/>
      <color theme="1"/>
      <name val="標楷體"/>
      <family val="4"/>
      <charset val="136"/>
    </font>
    <font>
      <b/>
      <sz val="12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24">
    <xf numFmtId="0" fontId="0" fillId="0" borderId="0" xfId="0"/>
    <xf numFmtId="0" fontId="2" fillId="2" borderId="0" xfId="0" applyFont="1" applyFill="1" applyAlignment="1" applyProtection="1">
      <alignment horizontal="left" vertical="center" wrapText="1"/>
    </xf>
    <xf numFmtId="0" fontId="0" fillId="2" borderId="0" xfId="0" applyFill="1" applyProtection="1"/>
    <xf numFmtId="0" fontId="0" fillId="2" borderId="0" xfId="0" applyFill="1" applyAlignment="1" applyProtection="1">
      <alignment wrapText="1"/>
    </xf>
    <xf numFmtId="176" fontId="0" fillId="2" borderId="0" xfId="0" applyNumberFormat="1" applyFill="1" applyProtection="1"/>
    <xf numFmtId="4" fontId="0" fillId="2" borderId="0" xfId="0" applyNumberFormat="1" applyFill="1" applyProtection="1"/>
    <xf numFmtId="0" fontId="0" fillId="0" borderId="1" xfId="0" applyFill="1" applyBorder="1" applyAlignment="1" applyProtection="1">
      <alignment horizontal="center" vertical="center"/>
      <protection locked="0"/>
    </xf>
    <xf numFmtId="49" fontId="0" fillId="0" borderId="1" xfId="0" applyNumberFormat="1" applyFill="1" applyBorder="1" applyAlignment="1" applyProtection="1">
      <alignment vertical="center" wrapText="1"/>
      <protection locked="0"/>
    </xf>
    <xf numFmtId="178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Fill="1" applyBorder="1" applyAlignment="1" applyProtection="1">
      <alignment vertical="center"/>
      <protection locked="0"/>
    </xf>
    <xf numFmtId="177" fontId="0" fillId="0" borderId="1" xfId="0" applyNumberFormat="1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 wrapText="1"/>
      <protection locked="0"/>
    </xf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right" vertical="center"/>
    </xf>
    <xf numFmtId="0" fontId="0" fillId="0" borderId="14" xfId="0" applyFill="1" applyBorder="1" applyProtection="1"/>
    <xf numFmtId="0" fontId="0" fillId="2" borderId="15" xfId="0" applyFill="1" applyBorder="1" applyProtection="1"/>
    <xf numFmtId="0" fontId="0" fillId="0" borderId="16" xfId="0" applyFill="1" applyBorder="1" applyProtection="1"/>
    <xf numFmtId="0" fontId="7" fillId="2" borderId="15" xfId="0" applyFont="1" applyFill="1" applyBorder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 wrapText="1"/>
    </xf>
    <xf numFmtId="179" fontId="0" fillId="2" borderId="0" xfId="1" applyNumberFormat="1" applyFont="1" applyFill="1" applyBorder="1" applyAlignment="1" applyProtection="1">
      <alignment horizontal="right" vertical="center"/>
    </xf>
    <xf numFmtId="179" fontId="5" fillId="2" borderId="0" xfId="1" applyNumberFormat="1" applyFont="1" applyFill="1" applyBorder="1" applyAlignment="1" applyProtection="1">
      <alignment horizontal="right" vertical="center"/>
    </xf>
    <xf numFmtId="4" fontId="0" fillId="0" borderId="0" xfId="0" applyNumberFormat="1" applyFill="1" applyProtection="1"/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/>
    <xf numFmtId="49" fontId="2" fillId="0" borderId="17" xfId="0" applyNumberFormat="1" applyFont="1" applyFill="1" applyBorder="1" applyAlignment="1" applyProtection="1">
      <alignment horizontal="center" vertical="center" wrapText="1"/>
    </xf>
    <xf numFmtId="176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4" fontId="2" fillId="0" borderId="17" xfId="0" applyNumberFormat="1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/>
      <protection locked="0"/>
    </xf>
    <xf numFmtId="49" fontId="0" fillId="0" borderId="20" xfId="0" applyNumberFormat="1" applyFill="1" applyBorder="1" applyAlignment="1" applyProtection="1">
      <alignment vertical="center" wrapText="1"/>
      <protection locked="0"/>
    </xf>
    <xf numFmtId="178" fontId="0" fillId="0" borderId="20" xfId="0" applyNumberFormat="1" applyFill="1" applyBorder="1" applyAlignment="1" applyProtection="1">
      <alignment horizontal="center" vertical="center"/>
      <protection locked="0"/>
    </xf>
    <xf numFmtId="4" fontId="0" fillId="0" borderId="20" xfId="0" applyNumberFormat="1" applyFill="1" applyBorder="1" applyAlignment="1" applyProtection="1">
      <alignment vertical="center"/>
      <protection locked="0"/>
    </xf>
    <xf numFmtId="177" fontId="0" fillId="0" borderId="20" xfId="0" applyNumberFormat="1" applyFill="1" applyBorder="1" applyAlignment="1" applyProtection="1">
      <alignment vertical="center"/>
      <protection locked="0"/>
    </xf>
    <xf numFmtId="0" fontId="0" fillId="0" borderId="17" xfId="0" applyFill="1" applyBorder="1" applyAlignment="1" applyProtection="1">
      <alignment horizontal="center" vertical="center"/>
      <protection locked="0"/>
    </xf>
    <xf numFmtId="49" fontId="0" fillId="0" borderId="17" xfId="0" applyNumberFormat="1" applyFill="1" applyBorder="1" applyAlignment="1" applyProtection="1">
      <alignment vertical="center" wrapText="1"/>
      <protection locked="0"/>
    </xf>
    <xf numFmtId="178" fontId="0" fillId="0" borderId="17" xfId="0" applyNumberFormat="1" applyFill="1" applyBorder="1" applyAlignment="1" applyProtection="1">
      <alignment horizontal="center" vertical="center"/>
      <protection locked="0"/>
    </xf>
    <xf numFmtId="4" fontId="0" fillId="0" borderId="17" xfId="0" applyNumberFormat="1" applyFill="1" applyBorder="1" applyAlignment="1" applyProtection="1">
      <alignment vertical="center"/>
      <protection locked="0"/>
    </xf>
    <xf numFmtId="177" fontId="0" fillId="0" borderId="17" xfId="0" applyNumberFormat="1" applyFill="1" applyBorder="1" applyAlignment="1" applyProtection="1">
      <alignment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49" fontId="0" fillId="0" borderId="23" xfId="0" applyNumberFormat="1" applyFill="1" applyBorder="1" applyAlignment="1" applyProtection="1">
      <alignment vertical="center" wrapText="1"/>
      <protection locked="0"/>
    </xf>
    <xf numFmtId="178" fontId="0" fillId="0" borderId="23" xfId="0" applyNumberFormat="1" applyFill="1" applyBorder="1" applyAlignment="1" applyProtection="1">
      <alignment horizontal="center" vertical="center"/>
      <protection locked="0"/>
    </xf>
    <xf numFmtId="4" fontId="0" fillId="0" borderId="23" xfId="0" applyNumberFormat="1" applyFill="1" applyBorder="1" applyAlignment="1" applyProtection="1">
      <alignment vertical="center"/>
      <protection locked="0"/>
    </xf>
    <xf numFmtId="177" fontId="0" fillId="0" borderId="23" xfId="0" applyNumberFormat="1" applyFill="1" applyBorder="1" applyAlignment="1" applyProtection="1">
      <alignment vertical="center"/>
      <protection locked="0"/>
    </xf>
    <xf numFmtId="0" fontId="11" fillId="2" borderId="0" xfId="0" applyFont="1" applyFill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28" xfId="0" applyFont="1" applyFill="1" applyBorder="1" applyAlignment="1">
      <alignment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9" fillId="0" borderId="27" xfId="0" applyFont="1" applyFill="1" applyBorder="1"/>
    <xf numFmtId="0" fontId="3" fillId="0" borderId="0" xfId="0" applyFont="1" applyFill="1" applyBorder="1"/>
    <xf numFmtId="0" fontId="3" fillId="0" borderId="28" xfId="0" applyFont="1" applyFill="1" applyBorder="1"/>
    <xf numFmtId="0" fontId="10" fillId="0" borderId="0" xfId="0" applyFont="1" applyFill="1" applyBorder="1"/>
    <xf numFmtId="0" fontId="3" fillId="0" borderId="27" xfId="0" applyFont="1" applyFill="1" applyBorder="1"/>
    <xf numFmtId="0" fontId="3" fillId="0" borderId="29" xfId="0" applyFont="1" applyFill="1" applyBorder="1"/>
    <xf numFmtId="0" fontId="3" fillId="0" borderId="30" xfId="0" applyFont="1" applyFill="1" applyBorder="1"/>
    <xf numFmtId="0" fontId="3" fillId="0" borderId="31" xfId="0" applyFont="1" applyFill="1" applyBorder="1"/>
    <xf numFmtId="0" fontId="3" fillId="0" borderId="24" xfId="0" applyFont="1" applyFill="1" applyBorder="1"/>
    <xf numFmtId="0" fontId="3" fillId="0" borderId="25" xfId="0" applyFont="1" applyFill="1" applyBorder="1"/>
    <xf numFmtId="0" fontId="3" fillId="0" borderId="26" xfId="0" applyFont="1" applyFill="1" applyBorder="1"/>
    <xf numFmtId="0" fontId="12" fillId="0" borderId="27" xfId="0" applyFont="1" applyFill="1" applyBorder="1"/>
    <xf numFmtId="0" fontId="3" fillId="2" borderId="0" xfId="0" applyFont="1" applyFill="1" applyProtection="1">
      <protection locked="0"/>
    </xf>
    <xf numFmtId="0" fontId="0" fillId="0" borderId="33" xfId="0" applyFill="1" applyBorder="1" applyAlignment="1" applyProtection="1">
      <alignment horizontal="right" vertical="center"/>
    </xf>
    <xf numFmtId="0" fontId="0" fillId="0" borderId="0" xfId="0" applyFill="1" applyProtection="1">
      <protection hidden="1"/>
    </xf>
    <xf numFmtId="0" fontId="20" fillId="0" borderId="0" xfId="0" applyFont="1" applyFill="1" applyProtection="1">
      <protection hidden="1"/>
    </xf>
    <xf numFmtId="0" fontId="0" fillId="0" borderId="9" xfId="0" applyFill="1" applyBorder="1" applyAlignment="1" applyProtection="1">
      <alignment vertical="center" wrapText="1"/>
      <protection hidden="1"/>
    </xf>
    <xf numFmtId="0" fontId="21" fillId="0" borderId="0" xfId="0" applyFont="1" applyFill="1" applyAlignment="1" applyProtection="1">
      <alignment horizontal="right" vertical="center"/>
    </xf>
    <xf numFmtId="0" fontId="21" fillId="0" borderId="2" xfId="0" applyFont="1" applyFill="1" applyBorder="1" applyAlignment="1" applyProtection="1">
      <alignment horizontal="right" vertical="center" wrapText="1"/>
    </xf>
    <xf numFmtId="179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79" fontId="5" fillId="0" borderId="32" xfId="1" applyNumberFormat="1" applyFont="1" applyFill="1" applyBorder="1" applyAlignment="1" applyProtection="1">
      <alignment horizontal="right" vertical="center" wrapText="1"/>
      <protection hidden="1"/>
    </xf>
    <xf numFmtId="179" fontId="0" fillId="0" borderId="8" xfId="1" applyNumberFormat="1" applyFont="1" applyFill="1" applyBorder="1" applyAlignment="1" applyProtection="1">
      <alignment horizontal="right" vertical="center" wrapText="1"/>
      <protection hidden="1"/>
    </xf>
    <xf numFmtId="179" fontId="0" fillId="0" borderId="13" xfId="1" applyNumberFormat="1" applyFont="1" applyFill="1" applyBorder="1" applyAlignment="1" applyProtection="1">
      <alignment horizontal="right" vertical="center" wrapText="1"/>
      <protection hidden="1"/>
    </xf>
    <xf numFmtId="179" fontId="19" fillId="0" borderId="8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7" xfId="0" applyFill="1" applyBorder="1" applyAlignment="1" applyProtection="1">
      <alignment vertical="center" wrapText="1"/>
      <protection hidden="1"/>
    </xf>
    <xf numFmtId="0" fontId="0" fillId="0" borderId="12" xfId="0" applyFill="1" applyBorder="1" applyAlignment="1" applyProtection="1">
      <alignment vertical="center" wrapText="1"/>
      <protection hidden="1"/>
    </xf>
    <xf numFmtId="0" fontId="18" fillId="0" borderId="9" xfId="0" applyFont="1" applyFill="1" applyBorder="1" applyAlignment="1" applyProtection="1">
      <alignment vertical="center" wrapText="1"/>
      <protection hidden="1"/>
    </xf>
    <xf numFmtId="0" fontId="0" fillId="0" borderId="9" xfId="0" applyFill="1" applyBorder="1" applyAlignment="1" applyProtection="1">
      <alignment vertical="center" wrapText="1"/>
    </xf>
    <xf numFmtId="4" fontId="0" fillId="0" borderId="17" xfId="0" applyNumberFormat="1" applyFill="1" applyBorder="1" applyAlignment="1" applyProtection="1">
      <alignment vertical="center" wrapText="1"/>
      <protection hidden="1"/>
    </xf>
    <xf numFmtId="4" fontId="0" fillId="0" borderId="1" xfId="0" applyNumberFormat="1" applyFill="1" applyBorder="1" applyAlignment="1" applyProtection="1">
      <alignment vertical="center" wrapText="1"/>
      <protection hidden="1"/>
    </xf>
    <xf numFmtId="4" fontId="0" fillId="0" borderId="23" xfId="0" applyNumberFormat="1" applyFill="1" applyBorder="1" applyAlignment="1" applyProtection="1">
      <alignment vertical="center" wrapText="1"/>
      <protection hidden="1"/>
    </xf>
    <xf numFmtId="4" fontId="0" fillId="0" borderId="20" xfId="0" applyNumberFormat="1" applyFill="1" applyBorder="1" applyAlignment="1" applyProtection="1">
      <alignment vertical="center" wrapText="1"/>
      <protection hidden="1"/>
    </xf>
    <xf numFmtId="0" fontId="8" fillId="0" borderId="0" xfId="0" applyFont="1" applyFill="1" applyAlignment="1" applyProtection="1">
      <alignment horizontal="center" vertical="center"/>
    </xf>
    <xf numFmtId="0" fontId="0" fillId="3" borderId="0" xfId="0" applyFill="1" applyProtection="1"/>
    <xf numFmtId="14" fontId="0" fillId="2" borderId="0" xfId="0" applyNumberFormat="1" applyFill="1" applyProtection="1"/>
    <xf numFmtId="0" fontId="16" fillId="0" borderId="27" xfId="2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/>
      <protection locked="0"/>
    </xf>
    <xf numFmtId="0" fontId="16" fillId="0" borderId="28" xfId="2" applyFont="1" applyFill="1" applyBorder="1" applyAlignment="1" applyProtection="1">
      <alignment horizontal="center" vertical="center"/>
      <protection locked="0"/>
    </xf>
    <xf numFmtId="0" fontId="16" fillId="0" borderId="27" xfId="2" applyFont="1" applyFill="1" applyBorder="1" applyAlignment="1" applyProtection="1">
      <alignment horizontal="left" vertical="center"/>
      <protection locked="0"/>
    </xf>
    <xf numFmtId="0" fontId="16" fillId="0" borderId="0" xfId="2" applyFont="1" applyFill="1" applyBorder="1" applyAlignment="1" applyProtection="1">
      <alignment horizontal="left" vertical="center"/>
      <protection locked="0"/>
    </xf>
    <xf numFmtId="0" fontId="14" fillId="0" borderId="27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28" xfId="0" applyFont="1" applyFill="1" applyBorder="1" applyAlignment="1">
      <alignment horizontal="left" vertical="center"/>
    </xf>
    <xf numFmtId="0" fontId="17" fillId="0" borderId="24" xfId="0" applyFont="1" applyFill="1" applyBorder="1" applyAlignment="1" applyProtection="1">
      <alignment horizontal="center" vertical="center"/>
      <protection locked="0"/>
    </xf>
    <xf numFmtId="0" fontId="17" fillId="0" borderId="25" xfId="0" applyFont="1" applyFill="1" applyBorder="1" applyAlignment="1" applyProtection="1">
      <alignment horizontal="center" vertical="center"/>
      <protection locked="0"/>
    </xf>
    <xf numFmtId="0" fontId="17" fillId="0" borderId="26" xfId="0" applyFont="1" applyFill="1" applyBorder="1" applyAlignment="1" applyProtection="1">
      <alignment horizontal="center" vertical="center"/>
      <protection locked="0"/>
    </xf>
    <xf numFmtId="0" fontId="13" fillId="0" borderId="27" xfId="0" applyFont="1" applyFill="1" applyBorder="1" applyAlignment="1" applyProtection="1">
      <alignment horizontal="left" vertical="center"/>
      <protection hidden="1"/>
    </xf>
    <xf numFmtId="0" fontId="13" fillId="0" borderId="0" xfId="0" applyFont="1" applyFill="1" applyBorder="1" applyAlignment="1" applyProtection="1">
      <alignment horizontal="left" vertical="center"/>
      <protection hidden="1"/>
    </xf>
    <xf numFmtId="0" fontId="13" fillId="0" borderId="28" xfId="0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Alignment="1" applyProtection="1">
      <alignment horizontal="right" vertical="center"/>
    </xf>
    <xf numFmtId="0" fontId="21" fillId="0" borderId="2" xfId="0" applyFont="1" applyFill="1" applyBorder="1" applyAlignment="1" applyProtection="1">
      <alignment horizontal="right" vertical="center" wrapText="1"/>
    </xf>
    <xf numFmtId="0" fontId="0" fillId="0" borderId="10" xfId="0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left" vertical="center"/>
      <protection locked="0"/>
    </xf>
    <xf numFmtId="0" fontId="16" fillId="0" borderId="0" xfId="2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  <protection locked="0"/>
    </xf>
    <xf numFmtId="0" fontId="0" fillId="0" borderId="19" xfId="0" applyFill="1" applyBorder="1" applyAlignment="1" applyProtection="1">
      <alignment horizontal="center" vertical="center" wrapText="1"/>
      <protection locked="0"/>
    </xf>
    <xf numFmtId="0" fontId="0" fillId="0" borderId="21" xfId="0" applyFill="1" applyBorder="1" applyAlignment="1" applyProtection="1">
      <alignment horizontal="center" vertical="center" wrapText="1"/>
      <protection locked="0"/>
    </xf>
    <xf numFmtId="0" fontId="0" fillId="0" borderId="22" xfId="0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Alignment="1" applyProtection="1">
      <alignment horizontal="center" vertical="center"/>
    </xf>
  </cellXfs>
  <cellStyles count="3">
    <cellStyle name="一般" xfId="0" builtinId="0"/>
    <cellStyle name="千分位" xfId="1" builtinId="3"/>
    <cellStyle name="超連結" xfId="2" builtinId="8"/>
  </cellStyles>
  <dxfs count="8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F9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jpeg"/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552451</xdr:colOff>
      <xdr:row>14</xdr:row>
      <xdr:rowOff>85725</xdr:rowOff>
    </xdr:from>
    <xdr:to>
      <xdr:col>17</xdr:col>
      <xdr:colOff>238125</xdr:colOff>
      <xdr:row>34</xdr:row>
      <xdr:rowOff>105875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3626" y="4924425"/>
          <a:ext cx="9153524" cy="4211150"/>
        </a:xfrm>
        <a:prstGeom prst="rect">
          <a:avLst/>
        </a:prstGeom>
      </xdr:spPr>
    </xdr:pic>
    <xdr:clientData/>
  </xdr:twoCellAnchor>
  <xdr:twoCellAnchor editAs="oneCell">
    <xdr:from>
      <xdr:col>3</xdr:col>
      <xdr:colOff>104775</xdr:colOff>
      <xdr:row>39</xdr:row>
      <xdr:rowOff>85725</xdr:rowOff>
    </xdr:from>
    <xdr:to>
      <xdr:col>18</xdr:col>
      <xdr:colOff>19050</xdr:colOff>
      <xdr:row>46</xdr:row>
      <xdr:rowOff>146500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950" y="10220325"/>
          <a:ext cx="10058400" cy="1527625"/>
        </a:xfrm>
        <a:prstGeom prst="rect">
          <a:avLst/>
        </a:prstGeom>
      </xdr:spPr>
    </xdr:pic>
    <xdr:clientData/>
  </xdr:twoCellAnchor>
  <xdr:twoCellAnchor editAs="oneCell">
    <xdr:from>
      <xdr:col>3</xdr:col>
      <xdr:colOff>161925</xdr:colOff>
      <xdr:row>60</xdr:row>
      <xdr:rowOff>9525</xdr:rowOff>
    </xdr:from>
    <xdr:to>
      <xdr:col>17</xdr:col>
      <xdr:colOff>552450</xdr:colOff>
      <xdr:row>81</xdr:row>
      <xdr:rowOff>95250</xdr:rowOff>
    </xdr:to>
    <xdr:pic>
      <xdr:nvPicPr>
        <xdr:cNvPr id="6" name="圖片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14944725"/>
          <a:ext cx="9858375" cy="4486275"/>
        </a:xfrm>
        <a:prstGeom prst="rect">
          <a:avLst/>
        </a:prstGeom>
      </xdr:spPr>
    </xdr:pic>
    <xdr:clientData/>
  </xdr:twoCellAnchor>
  <xdr:twoCellAnchor editAs="oneCell">
    <xdr:from>
      <xdr:col>3</xdr:col>
      <xdr:colOff>95250</xdr:colOff>
      <xdr:row>86</xdr:row>
      <xdr:rowOff>142875</xdr:rowOff>
    </xdr:from>
    <xdr:to>
      <xdr:col>18</xdr:col>
      <xdr:colOff>9525</xdr:colOff>
      <xdr:row>99</xdr:row>
      <xdr:rowOff>99147</xdr:rowOff>
    </xdr:to>
    <xdr:pic>
      <xdr:nvPicPr>
        <xdr:cNvPr id="11" name="圖片 10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20583525"/>
          <a:ext cx="10058400" cy="2680422"/>
        </a:xfrm>
        <a:prstGeom prst="rect">
          <a:avLst/>
        </a:prstGeom>
      </xdr:spPr>
    </xdr:pic>
    <xdr:clientData/>
  </xdr:twoCellAnchor>
  <xdr:twoCellAnchor editAs="oneCell">
    <xdr:from>
      <xdr:col>3</xdr:col>
      <xdr:colOff>123825</xdr:colOff>
      <xdr:row>112</xdr:row>
      <xdr:rowOff>180975</xdr:rowOff>
    </xdr:from>
    <xdr:to>
      <xdr:col>17</xdr:col>
      <xdr:colOff>571500</xdr:colOff>
      <xdr:row>134</xdr:row>
      <xdr:rowOff>133350</xdr:rowOff>
    </xdr:to>
    <xdr:pic>
      <xdr:nvPicPr>
        <xdr:cNvPr id="17" name="圖片 1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0" y="26469975"/>
          <a:ext cx="9915525" cy="4562475"/>
        </a:xfrm>
        <a:prstGeom prst="rect">
          <a:avLst/>
        </a:prstGeom>
      </xdr:spPr>
    </xdr:pic>
    <xdr:clientData/>
  </xdr:twoCellAnchor>
  <xdr:twoCellAnchor editAs="oneCell">
    <xdr:from>
      <xdr:col>3</xdr:col>
      <xdr:colOff>47625</xdr:colOff>
      <xdr:row>139</xdr:row>
      <xdr:rowOff>85725</xdr:rowOff>
    </xdr:from>
    <xdr:to>
      <xdr:col>17</xdr:col>
      <xdr:colOff>638175</xdr:colOff>
      <xdr:row>151</xdr:row>
      <xdr:rowOff>115255</xdr:rowOff>
    </xdr:to>
    <xdr:pic>
      <xdr:nvPicPr>
        <xdr:cNvPr id="18" name="圖片 1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32089725"/>
          <a:ext cx="10058400" cy="2544130"/>
        </a:xfrm>
        <a:prstGeom prst="rect">
          <a:avLst/>
        </a:prstGeom>
      </xdr:spPr>
    </xdr:pic>
    <xdr:clientData/>
  </xdr:twoCellAnchor>
  <xdr:twoCellAnchor editAs="oneCell">
    <xdr:from>
      <xdr:col>3</xdr:col>
      <xdr:colOff>66675</xdr:colOff>
      <xdr:row>191</xdr:row>
      <xdr:rowOff>57150</xdr:rowOff>
    </xdr:from>
    <xdr:to>
      <xdr:col>17</xdr:col>
      <xdr:colOff>657225</xdr:colOff>
      <xdr:row>208</xdr:row>
      <xdr:rowOff>190265</xdr:rowOff>
    </xdr:to>
    <xdr:pic>
      <xdr:nvPicPr>
        <xdr:cNvPr id="19" name="圖片 18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7850" y="43414950"/>
          <a:ext cx="10058400" cy="3685940"/>
        </a:xfrm>
        <a:prstGeom prst="rect">
          <a:avLst/>
        </a:prstGeom>
      </xdr:spPr>
    </xdr:pic>
    <xdr:clientData/>
  </xdr:twoCellAnchor>
  <xdr:twoCellAnchor editAs="oneCell">
    <xdr:from>
      <xdr:col>3</xdr:col>
      <xdr:colOff>142875</xdr:colOff>
      <xdr:row>166</xdr:row>
      <xdr:rowOff>47625</xdr:rowOff>
    </xdr:from>
    <xdr:to>
      <xdr:col>17</xdr:col>
      <xdr:colOff>552450</xdr:colOff>
      <xdr:row>187</xdr:row>
      <xdr:rowOff>180975</xdr:rowOff>
    </xdr:to>
    <xdr:pic>
      <xdr:nvPicPr>
        <xdr:cNvPr id="20" name="圖片 19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050" y="38109525"/>
          <a:ext cx="9877425" cy="453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>
    <pageSetUpPr fitToPage="1"/>
  </sheetPr>
  <dimension ref="A1:T211"/>
  <sheetViews>
    <sheetView showGridLines="0" topLeftCell="A211" zoomScaleNormal="100" workbookViewId="0">
      <selection activeCell="L14" sqref="L14"/>
    </sheetView>
  </sheetViews>
  <sheetFormatPr defaultColWidth="8.875" defaultRowHeight="16.5"/>
  <cols>
    <col min="1" max="1" width="5.625" style="28" customWidth="1"/>
    <col min="2" max="18" width="8.875" style="28"/>
    <col min="19" max="19" width="8.875" style="28" customWidth="1"/>
    <col min="20" max="16384" width="8.875" style="28"/>
  </cols>
  <sheetData>
    <row r="1" spans="2:20" ht="50.1" customHeight="1">
      <c r="B1" s="103" t="s">
        <v>192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5"/>
    </row>
    <row r="2" spans="2:20" ht="16.5" customHeight="1"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1"/>
    </row>
    <row r="3" spans="2:20" ht="32.1" customHeight="1">
      <c r="B3" s="100" t="s">
        <v>193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2"/>
    </row>
    <row r="4" spans="2:20" ht="32.1" customHeight="1">
      <c r="B4" s="98" t="s">
        <v>194</v>
      </c>
      <c r="C4" s="99"/>
      <c r="D4" s="99"/>
      <c r="E4" s="99"/>
      <c r="F4" s="99"/>
      <c r="G4" s="99"/>
      <c r="H4" s="99"/>
      <c r="I4" s="99"/>
      <c r="J4" s="52"/>
      <c r="K4" s="52"/>
      <c r="L4" s="52"/>
      <c r="M4" s="52"/>
      <c r="N4" s="52"/>
      <c r="O4" s="52"/>
      <c r="P4" s="52"/>
      <c r="Q4" s="52"/>
      <c r="R4" s="52"/>
      <c r="S4" s="52"/>
      <c r="T4" s="53"/>
    </row>
    <row r="5" spans="2:20" ht="32.1" customHeight="1">
      <c r="B5" s="98" t="s">
        <v>195</v>
      </c>
      <c r="C5" s="99"/>
      <c r="D5" s="99"/>
      <c r="E5" s="99"/>
      <c r="F5" s="99"/>
      <c r="G5" s="99"/>
      <c r="H5" s="99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3"/>
    </row>
    <row r="6" spans="2:20" ht="32.1" customHeight="1">
      <c r="B6" s="98" t="s">
        <v>196</v>
      </c>
      <c r="C6" s="99"/>
      <c r="D6" s="99"/>
      <c r="E6" s="99"/>
      <c r="F6" s="99"/>
      <c r="G6" s="99"/>
      <c r="H6" s="99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3"/>
    </row>
    <row r="7" spans="2:20" ht="32.1" customHeight="1">
      <c r="B7" s="98" t="s">
        <v>197</v>
      </c>
      <c r="C7" s="99"/>
      <c r="D7" s="99"/>
      <c r="E7" s="99"/>
      <c r="F7" s="99"/>
      <c r="G7" s="99"/>
      <c r="H7" s="99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3"/>
    </row>
    <row r="8" spans="2:20" ht="33" customHeight="1">
      <c r="B8" s="95" t="s">
        <v>198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7"/>
    </row>
    <row r="9" spans="2:20" ht="16.5" customHeight="1" thickBot="1">
      <c r="B9" s="5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6"/>
    </row>
    <row r="10" spans="2:20" ht="33" customHeight="1" thickBot="1"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</row>
    <row r="11" spans="2:20" ht="16.5" customHeight="1"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9"/>
    </row>
    <row r="12" spans="2:20" ht="19.5" customHeight="1">
      <c r="B12" s="106" t="s">
        <v>194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8"/>
    </row>
    <row r="13" spans="2:20" ht="19.5">
      <c r="B13" s="60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2"/>
    </row>
    <row r="14" spans="2:20" ht="19.5" customHeight="1">
      <c r="B14" s="60"/>
      <c r="C14" s="63" t="s">
        <v>200</v>
      </c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2"/>
    </row>
    <row r="15" spans="2:20">
      <c r="B15" s="64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2"/>
    </row>
    <row r="16" spans="2:20">
      <c r="B16" s="64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2"/>
    </row>
    <row r="17" spans="2:20">
      <c r="B17" s="64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2"/>
    </row>
    <row r="18" spans="2:20">
      <c r="B18" s="64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2"/>
    </row>
    <row r="19" spans="2:20">
      <c r="B19" s="64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2"/>
    </row>
    <row r="20" spans="2:20">
      <c r="B20" s="64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2"/>
    </row>
    <row r="21" spans="2:20">
      <c r="B21" s="64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2"/>
    </row>
    <row r="22" spans="2:20">
      <c r="B22" s="64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2"/>
    </row>
    <row r="23" spans="2:20">
      <c r="B23" s="64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2"/>
    </row>
    <row r="24" spans="2:20">
      <c r="B24" s="64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2"/>
    </row>
    <row r="25" spans="2:20">
      <c r="B25" s="64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2"/>
    </row>
    <row r="26" spans="2:20">
      <c r="B26" s="64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2"/>
    </row>
    <row r="27" spans="2:20">
      <c r="B27" s="64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2"/>
    </row>
    <row r="28" spans="2:20">
      <c r="B28" s="64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2"/>
    </row>
    <row r="29" spans="2:20">
      <c r="B29" s="64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2"/>
    </row>
    <row r="30" spans="2:20">
      <c r="B30" s="64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2"/>
    </row>
    <row r="31" spans="2:20">
      <c r="B31" s="64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2"/>
    </row>
    <row r="32" spans="2:20">
      <c r="B32" s="64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/>
    </row>
    <row r="33" spans="1:20">
      <c r="B33" s="64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2"/>
    </row>
    <row r="34" spans="1:20">
      <c r="B34" s="64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2"/>
    </row>
    <row r="35" spans="1:20"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2"/>
    </row>
    <row r="36" spans="1:20" ht="21">
      <c r="B36" s="60"/>
      <c r="C36" s="63" t="s">
        <v>199</v>
      </c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2"/>
    </row>
    <row r="37" spans="1:20">
      <c r="B37" s="64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2"/>
    </row>
    <row r="38" spans="1:20">
      <c r="B38" s="64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2"/>
    </row>
    <row r="39" spans="1:20">
      <c r="B39" s="64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2"/>
    </row>
    <row r="40" spans="1:20">
      <c r="B40" s="64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2"/>
    </row>
    <row r="41" spans="1:20">
      <c r="B41" s="64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2"/>
    </row>
    <row r="42" spans="1:20">
      <c r="B42" s="64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2"/>
    </row>
    <row r="43" spans="1:20">
      <c r="B43" s="64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2"/>
    </row>
    <row r="44" spans="1:20">
      <c r="A44" s="72"/>
      <c r="B44" s="64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2"/>
    </row>
    <row r="45" spans="1:20">
      <c r="B45" s="64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2"/>
    </row>
    <row r="46" spans="1:20">
      <c r="B46" s="64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2"/>
    </row>
    <row r="47" spans="1:20">
      <c r="B47" s="64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2"/>
    </row>
    <row r="48" spans="1:20">
      <c r="B48" s="64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2"/>
    </row>
    <row r="49" spans="1:20">
      <c r="A49" s="72"/>
      <c r="B49" s="64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2"/>
    </row>
    <row r="50" spans="1:20">
      <c r="B50" s="64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2"/>
    </row>
    <row r="51" spans="1:20">
      <c r="B51" s="64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2"/>
    </row>
    <row r="52" spans="1:20" ht="33" customHeight="1">
      <c r="B52" s="95" t="s">
        <v>204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7"/>
    </row>
    <row r="53" spans="1:20" ht="17.25" thickBot="1">
      <c r="B53" s="65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7"/>
    </row>
    <row r="55" spans="1:20" ht="17.25" thickBot="1"/>
    <row r="56" spans="1:20">
      <c r="B56" s="68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70"/>
    </row>
    <row r="57" spans="1:20" ht="25.5">
      <c r="B57" s="71" t="s">
        <v>205</v>
      </c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2"/>
    </row>
    <row r="58" spans="1:20">
      <c r="B58" s="64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2"/>
    </row>
    <row r="59" spans="1:20" ht="21">
      <c r="B59" s="64"/>
      <c r="C59" s="63" t="s">
        <v>206</v>
      </c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2"/>
    </row>
    <row r="60" spans="1:20">
      <c r="B60" s="64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2"/>
    </row>
    <row r="61" spans="1:20">
      <c r="B61" s="64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2"/>
    </row>
    <row r="62" spans="1:20">
      <c r="B62" s="64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2"/>
    </row>
    <row r="63" spans="1:20">
      <c r="B63" s="64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2"/>
    </row>
    <row r="64" spans="1:20">
      <c r="B64" s="64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2"/>
    </row>
    <row r="65" spans="2:20">
      <c r="B65" s="64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2"/>
    </row>
    <row r="66" spans="2:20">
      <c r="B66" s="64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2"/>
    </row>
    <row r="67" spans="2:20">
      <c r="B67" s="64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2"/>
    </row>
    <row r="68" spans="2:20">
      <c r="B68" s="64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2"/>
    </row>
    <row r="69" spans="2:20">
      <c r="B69" s="64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2"/>
    </row>
    <row r="70" spans="2:20">
      <c r="B70" s="64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2"/>
    </row>
    <row r="71" spans="2:20">
      <c r="B71" s="64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2"/>
    </row>
    <row r="72" spans="2:20">
      <c r="B72" s="64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2"/>
    </row>
    <row r="73" spans="2:20">
      <c r="B73" s="64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2"/>
    </row>
    <row r="74" spans="2:20">
      <c r="B74" s="64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2"/>
    </row>
    <row r="75" spans="2:20">
      <c r="B75" s="64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2"/>
    </row>
    <row r="76" spans="2:20">
      <c r="B76" s="64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2"/>
    </row>
    <row r="77" spans="2:20">
      <c r="B77" s="64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2"/>
    </row>
    <row r="78" spans="2:20">
      <c r="B78" s="64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2"/>
    </row>
    <row r="79" spans="2:20">
      <c r="B79" s="64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2"/>
    </row>
    <row r="80" spans="2:20">
      <c r="B80" s="64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2"/>
    </row>
    <row r="81" spans="1:20">
      <c r="B81" s="64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2"/>
    </row>
    <row r="82" spans="1:20">
      <c r="B82" s="64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2"/>
    </row>
    <row r="83" spans="1:20">
      <c r="B83" s="64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2"/>
    </row>
    <row r="84" spans="1:20" ht="21">
      <c r="B84" s="64"/>
      <c r="C84" s="63" t="s">
        <v>207</v>
      </c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2"/>
    </row>
    <row r="85" spans="1:20">
      <c r="B85" s="64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2"/>
    </row>
    <row r="86" spans="1:20">
      <c r="B86" s="64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2"/>
    </row>
    <row r="87" spans="1:20">
      <c r="B87" s="64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2"/>
    </row>
    <row r="88" spans="1:20">
      <c r="B88" s="64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2"/>
    </row>
    <row r="89" spans="1:20">
      <c r="A89" s="72"/>
      <c r="B89" s="64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2"/>
    </row>
    <row r="90" spans="1:20">
      <c r="B90" s="64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2"/>
    </row>
    <row r="91" spans="1:20">
      <c r="B91" s="64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2"/>
    </row>
    <row r="92" spans="1:20">
      <c r="B92" s="64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2"/>
    </row>
    <row r="93" spans="1:20">
      <c r="B93" s="64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2"/>
    </row>
    <row r="94" spans="1:20">
      <c r="A94" s="72"/>
      <c r="B94" s="64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2"/>
    </row>
    <row r="95" spans="1:20">
      <c r="B95" s="64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2"/>
    </row>
    <row r="96" spans="1:20">
      <c r="B96" s="64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2"/>
    </row>
    <row r="97" spans="2:20">
      <c r="B97" s="64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2"/>
    </row>
    <row r="98" spans="2:20">
      <c r="B98" s="64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2"/>
    </row>
    <row r="99" spans="2:20">
      <c r="B99" s="64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2"/>
    </row>
    <row r="100" spans="2:20">
      <c r="B100" s="64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2"/>
    </row>
    <row r="101" spans="2:20">
      <c r="B101" s="64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2"/>
    </row>
    <row r="102" spans="2:20">
      <c r="B102" s="64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2"/>
    </row>
    <row r="103" spans="2:20">
      <c r="B103" s="64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2"/>
    </row>
    <row r="104" spans="2:20">
      <c r="B104" s="64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2"/>
    </row>
    <row r="105" spans="2:20" ht="33" customHeight="1">
      <c r="B105" s="95" t="s">
        <v>225</v>
      </c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7"/>
    </row>
    <row r="106" spans="2:20" ht="17.25" thickBot="1"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7"/>
    </row>
    <row r="108" spans="2:20" ht="17.25" thickBot="1"/>
    <row r="109" spans="2:20"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70"/>
    </row>
    <row r="110" spans="2:20" ht="25.5">
      <c r="B110" s="71" t="s">
        <v>208</v>
      </c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2"/>
    </row>
    <row r="111" spans="2:20">
      <c r="B111" s="64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2"/>
    </row>
    <row r="112" spans="2:20" ht="21">
      <c r="B112" s="64"/>
      <c r="C112" s="63" t="s">
        <v>209</v>
      </c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2"/>
    </row>
    <row r="113" spans="2:20">
      <c r="B113" s="64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2"/>
    </row>
    <row r="114" spans="2:20">
      <c r="B114" s="64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2"/>
    </row>
    <row r="115" spans="2:20">
      <c r="B115" s="64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2"/>
    </row>
    <row r="116" spans="2:20">
      <c r="B116" s="64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2"/>
    </row>
    <row r="117" spans="2:20">
      <c r="B117" s="64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2"/>
    </row>
    <row r="118" spans="2:20">
      <c r="B118" s="64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2"/>
    </row>
    <row r="119" spans="2:20">
      <c r="B119" s="64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2"/>
    </row>
    <row r="120" spans="2:20">
      <c r="B120" s="64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2"/>
    </row>
    <row r="121" spans="2:20">
      <c r="B121" s="64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2"/>
    </row>
    <row r="122" spans="2:20">
      <c r="B122" s="64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2"/>
    </row>
    <row r="123" spans="2:20">
      <c r="B123" s="64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2"/>
    </row>
    <row r="124" spans="2:20">
      <c r="B124" s="64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2"/>
    </row>
    <row r="125" spans="2:20">
      <c r="B125" s="64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2"/>
    </row>
    <row r="126" spans="2:20">
      <c r="B126" s="64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2"/>
    </row>
    <row r="127" spans="2:20">
      <c r="B127" s="64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2"/>
    </row>
    <row r="128" spans="2:20">
      <c r="B128" s="64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2"/>
    </row>
    <row r="129" spans="1:20">
      <c r="B129" s="64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2"/>
    </row>
    <row r="130" spans="1:20">
      <c r="B130" s="64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2"/>
    </row>
    <row r="131" spans="1:20">
      <c r="B131" s="64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2"/>
    </row>
    <row r="132" spans="1:20">
      <c r="B132" s="64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2"/>
    </row>
    <row r="133" spans="1:20">
      <c r="B133" s="64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2"/>
    </row>
    <row r="134" spans="1:20">
      <c r="B134" s="64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2"/>
    </row>
    <row r="135" spans="1:20">
      <c r="B135" s="64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2"/>
    </row>
    <row r="136" spans="1:20">
      <c r="B136" s="64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2"/>
    </row>
    <row r="137" spans="1:20" ht="21">
      <c r="B137" s="64"/>
      <c r="C137" s="63" t="s">
        <v>210</v>
      </c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2"/>
    </row>
    <row r="138" spans="1:20">
      <c r="B138" s="64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2"/>
    </row>
    <row r="139" spans="1:20">
      <c r="B139" s="64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2"/>
    </row>
    <row r="140" spans="1:20">
      <c r="B140" s="64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2"/>
    </row>
    <row r="141" spans="1:20">
      <c r="B141" s="64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2"/>
    </row>
    <row r="142" spans="1:20">
      <c r="A142" s="72"/>
      <c r="B142" s="64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2"/>
    </row>
    <row r="143" spans="1:20">
      <c r="B143" s="64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2"/>
    </row>
    <row r="144" spans="1:20">
      <c r="B144" s="64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2"/>
    </row>
    <row r="145" spans="1:20">
      <c r="B145" s="64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2"/>
    </row>
    <row r="146" spans="1:20">
      <c r="B146" s="64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2"/>
    </row>
    <row r="147" spans="1:20">
      <c r="A147" s="72"/>
      <c r="B147" s="64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2"/>
    </row>
    <row r="148" spans="1:20">
      <c r="B148" s="64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2"/>
    </row>
    <row r="149" spans="1:20">
      <c r="B149" s="64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2"/>
    </row>
    <row r="150" spans="1:20">
      <c r="B150" s="64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2"/>
    </row>
    <row r="151" spans="1:20">
      <c r="B151" s="64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2"/>
    </row>
    <row r="152" spans="1:20">
      <c r="B152" s="64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2"/>
    </row>
    <row r="153" spans="1:20">
      <c r="B153" s="64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2"/>
    </row>
    <row r="154" spans="1:20">
      <c r="B154" s="64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2"/>
    </row>
    <row r="155" spans="1:20">
      <c r="B155" s="64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2"/>
    </row>
    <row r="156" spans="1:20">
      <c r="B156" s="64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2"/>
    </row>
    <row r="157" spans="1:20">
      <c r="B157" s="64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2"/>
    </row>
    <row r="158" spans="1:20" ht="33" customHeight="1">
      <c r="B158" s="95" t="s">
        <v>225</v>
      </c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7"/>
    </row>
    <row r="159" spans="1:20" ht="17.25" thickBot="1">
      <c r="B159" s="65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7"/>
    </row>
    <row r="161" spans="2:20" ht="17.25" thickBot="1"/>
    <row r="162" spans="2:20">
      <c r="B162" s="68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70"/>
    </row>
    <row r="163" spans="2:20" ht="25.5">
      <c r="B163" s="71" t="s">
        <v>211</v>
      </c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2"/>
    </row>
    <row r="164" spans="2:20">
      <c r="B164" s="64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2"/>
    </row>
    <row r="165" spans="2:20" ht="21">
      <c r="B165" s="64"/>
      <c r="C165" s="63" t="s">
        <v>212</v>
      </c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2"/>
    </row>
    <row r="166" spans="2:20">
      <c r="B166" s="64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2"/>
    </row>
    <row r="167" spans="2:20">
      <c r="B167" s="64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2"/>
    </row>
    <row r="168" spans="2:20">
      <c r="B168" s="64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2"/>
    </row>
    <row r="169" spans="2:20">
      <c r="B169" s="64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2"/>
    </row>
    <row r="170" spans="2:20">
      <c r="B170" s="64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2"/>
    </row>
    <row r="171" spans="2:20">
      <c r="B171" s="64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2"/>
    </row>
    <row r="172" spans="2:20">
      <c r="B172" s="64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2"/>
    </row>
    <row r="173" spans="2:20">
      <c r="B173" s="64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2"/>
    </row>
    <row r="174" spans="2:20">
      <c r="B174" s="64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2"/>
    </row>
    <row r="175" spans="2:20">
      <c r="B175" s="64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2"/>
    </row>
    <row r="176" spans="2:20">
      <c r="B176" s="64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2"/>
    </row>
    <row r="177" spans="2:20">
      <c r="B177" s="64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2"/>
    </row>
    <row r="178" spans="2:20">
      <c r="B178" s="64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2"/>
    </row>
    <row r="179" spans="2:20">
      <c r="B179" s="64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2"/>
    </row>
    <row r="180" spans="2:20">
      <c r="B180" s="64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2"/>
    </row>
    <row r="181" spans="2:20">
      <c r="B181" s="64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2"/>
    </row>
    <row r="182" spans="2:20">
      <c r="B182" s="64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2"/>
    </row>
    <row r="183" spans="2:20">
      <c r="B183" s="64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2"/>
    </row>
    <row r="184" spans="2:20">
      <c r="B184" s="64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2"/>
    </row>
    <row r="185" spans="2:20">
      <c r="B185" s="64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2"/>
    </row>
    <row r="186" spans="2:20">
      <c r="B186" s="64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2"/>
    </row>
    <row r="187" spans="2:20">
      <c r="B187" s="64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2"/>
    </row>
    <row r="188" spans="2:20">
      <c r="B188" s="64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2"/>
    </row>
    <row r="189" spans="2:20">
      <c r="B189" s="64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2"/>
    </row>
    <row r="190" spans="2:20" ht="16.5" customHeight="1">
      <c r="B190" s="64"/>
      <c r="C190" s="63" t="s">
        <v>213</v>
      </c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2"/>
    </row>
    <row r="191" spans="2:20" ht="21">
      <c r="B191" s="64"/>
      <c r="C191" s="63" t="s">
        <v>214</v>
      </c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2"/>
    </row>
    <row r="192" spans="2:20">
      <c r="B192" s="64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2"/>
    </row>
    <row r="193" spans="1:20">
      <c r="B193" s="64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2"/>
    </row>
    <row r="194" spans="1:20" ht="15.75" customHeight="1">
      <c r="B194" s="64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2"/>
    </row>
    <row r="195" spans="1:20">
      <c r="B195" s="64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2"/>
    </row>
    <row r="196" spans="1:20">
      <c r="A196" s="72"/>
      <c r="B196" s="64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2"/>
    </row>
    <row r="197" spans="1:20">
      <c r="B197" s="64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2"/>
    </row>
    <row r="198" spans="1:20">
      <c r="B198" s="64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2"/>
    </row>
    <row r="199" spans="1:20">
      <c r="B199" s="64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2"/>
    </row>
    <row r="200" spans="1:20">
      <c r="A200" s="72"/>
      <c r="B200" s="64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2"/>
    </row>
    <row r="201" spans="1:20">
      <c r="B201" s="64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2"/>
    </row>
    <row r="202" spans="1:20">
      <c r="B202" s="64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2"/>
    </row>
    <row r="203" spans="1:20">
      <c r="B203" s="64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2"/>
    </row>
    <row r="204" spans="1:20">
      <c r="B204" s="64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2"/>
    </row>
    <row r="205" spans="1:20">
      <c r="B205" s="64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2"/>
    </row>
    <row r="206" spans="1:20">
      <c r="B206" s="64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2"/>
    </row>
    <row r="207" spans="1:20">
      <c r="B207" s="64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2"/>
    </row>
    <row r="208" spans="1:20">
      <c r="B208" s="64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2"/>
    </row>
    <row r="209" spans="2:20">
      <c r="B209" s="64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2"/>
    </row>
    <row r="210" spans="2:20" ht="21">
      <c r="B210" s="95" t="s">
        <v>226</v>
      </c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7"/>
    </row>
    <row r="211" spans="2:20" ht="17.25" thickBot="1"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7"/>
    </row>
  </sheetData>
  <sheetProtection password="CF5E" sheet="1" objects="1" scenarios="1"/>
  <mergeCells count="12">
    <mergeCell ref="B1:T1"/>
    <mergeCell ref="B12:T12"/>
    <mergeCell ref="B5:H5"/>
    <mergeCell ref="B6:H6"/>
    <mergeCell ref="B8:T8"/>
    <mergeCell ref="B4:I4"/>
    <mergeCell ref="B105:T105"/>
    <mergeCell ref="B158:T158"/>
    <mergeCell ref="B210:T210"/>
    <mergeCell ref="B7:H7"/>
    <mergeCell ref="B3:T3"/>
    <mergeCell ref="B52:T52"/>
  </mergeCells>
  <phoneticPr fontId="4" type="noConversion"/>
  <hyperlinks>
    <hyperlink ref="B4:H4" location="操作說明!A44" display="範例 1：一張憑證中僅得一項收入或支出項"/>
    <hyperlink ref="B5:H5" location="操作說明!A89" display="範例 2：一張憑證內涉及多個支出項"/>
    <hyperlink ref="B6:H6" location="操作說明!A142" display="範例 3：憑證內未有標示單據編號"/>
    <hyperlink ref="B7:H7" location="操作說明!A196" display="範例 4：憑證涉及多種幣別支付"/>
    <hyperlink ref="B52:T52" location="操作說明!B1" display="返回目錄"/>
    <hyperlink ref="B105:T105" location="操作說明!B1" display="返回目錄"/>
    <hyperlink ref="B158:T158" location="操作說明!B1" display="返回目錄"/>
    <hyperlink ref="B210:T210" location="操作說明!B1" display="返回目錄"/>
    <hyperlink ref="B8:T8" location="輸入頁面!A1" display="返回輸入頁面"/>
  </hyperlinks>
  <pageMargins left="0.7" right="0.7" top="0.75" bottom="0.75" header="0.3" footer="0.3"/>
  <pageSetup paperSize="9" scale="20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B1:T319"/>
  <sheetViews>
    <sheetView showGridLines="0" tabSelected="1" zoomScaleNormal="100" zoomScaleSheetLayoutView="100" workbookViewId="0">
      <selection activeCell="L4" sqref="L4"/>
    </sheetView>
  </sheetViews>
  <sheetFormatPr defaultColWidth="9" defaultRowHeight="16.5"/>
  <cols>
    <col min="1" max="2" width="5.625" style="2" customWidth="1"/>
    <col min="3" max="3" width="6.75" style="2" customWidth="1"/>
    <col min="4" max="5" width="12.625" style="2" customWidth="1"/>
    <col min="6" max="6" width="19" style="2" bestFit="1" customWidth="1"/>
    <col min="7" max="7" width="11.625" style="4" customWidth="1"/>
    <col min="8" max="8" width="25.25" style="2" customWidth="1"/>
    <col min="9" max="9" width="6.625" style="2" customWidth="1"/>
    <col min="10" max="10" width="15.125" style="5" customWidth="1"/>
    <col min="11" max="11" width="10.625" style="2" customWidth="1"/>
    <col min="12" max="12" width="15.625" style="5" customWidth="1"/>
    <col min="13" max="13" width="5.625" style="2" customWidth="1"/>
    <col min="14" max="14" width="9" style="2"/>
    <col min="15" max="15" width="32.625" style="2" customWidth="1"/>
    <col min="16" max="16" width="18" style="2" customWidth="1"/>
    <col min="17" max="19" width="9" style="2" hidden="1" customWidth="1"/>
    <col min="20" max="21" width="5.625" style="2" customWidth="1"/>
    <col min="22" max="16384" width="9" style="2"/>
  </cols>
  <sheetData>
    <row r="1" spans="2:20" ht="230.1" customHeight="1" thickTop="1" thickBot="1">
      <c r="B1" s="17"/>
      <c r="C1" s="113" t="s">
        <v>228</v>
      </c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20"/>
      <c r="R1" s="18"/>
      <c r="S1" s="18"/>
      <c r="T1" s="19"/>
    </row>
    <row r="2" spans="2:20" ht="15" customHeight="1" thickTop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20" ht="24.95" customHeight="1">
      <c r="B3" s="12"/>
      <c r="C3" s="123" t="s">
        <v>229</v>
      </c>
      <c r="D3" s="123"/>
      <c r="E3" s="123"/>
      <c r="F3" s="123"/>
      <c r="G3" s="123"/>
      <c r="H3" s="123"/>
      <c r="I3" s="123"/>
      <c r="J3" s="123"/>
      <c r="K3" s="123"/>
      <c r="L3" s="92" t="str">
        <f>SUM(S7:S307)&amp;" páginas"</f>
        <v>0 páginas</v>
      </c>
      <c r="M3" s="12"/>
      <c r="N3" s="12"/>
      <c r="O3" s="115" t="s">
        <v>227</v>
      </c>
      <c r="P3" s="115"/>
      <c r="Q3" s="21"/>
      <c r="T3" s="12"/>
    </row>
    <row r="4" spans="2:20" ht="27.95" customHeight="1">
      <c r="B4" s="12"/>
      <c r="C4" s="109" t="s">
        <v>191</v>
      </c>
      <c r="D4" s="109"/>
      <c r="E4" s="114"/>
      <c r="F4" s="114"/>
      <c r="G4" s="114"/>
      <c r="H4" s="114"/>
      <c r="I4" s="114"/>
      <c r="J4" s="114"/>
      <c r="K4" s="77" t="s">
        <v>188</v>
      </c>
      <c r="L4" s="26"/>
      <c r="M4" s="12"/>
      <c r="N4" s="12"/>
      <c r="O4" s="12"/>
      <c r="P4" s="12"/>
      <c r="R4" s="94">
        <v>44225</v>
      </c>
      <c r="T4" s="12"/>
    </row>
    <row r="5" spans="2:20" ht="27.95" customHeight="1" thickBot="1">
      <c r="B5" s="12"/>
      <c r="C5" s="110" t="s">
        <v>190</v>
      </c>
      <c r="D5" s="110"/>
      <c r="E5" s="114"/>
      <c r="F5" s="114"/>
      <c r="G5" s="114"/>
      <c r="H5" s="114"/>
      <c r="I5" s="114"/>
      <c r="J5" s="114"/>
      <c r="K5" s="78" t="s">
        <v>189</v>
      </c>
      <c r="L5" s="27"/>
      <c r="M5" s="12"/>
      <c r="N5" s="12"/>
      <c r="O5" s="116" t="s">
        <v>86</v>
      </c>
      <c r="P5" s="116"/>
      <c r="Q5" s="21"/>
      <c r="T5" s="12"/>
    </row>
    <row r="6" spans="2:20" s="3" customFormat="1" ht="36" customHeight="1" thickBot="1">
      <c r="B6" s="13"/>
      <c r="C6" s="31" t="s">
        <v>77</v>
      </c>
      <c r="D6" s="117" t="s">
        <v>202</v>
      </c>
      <c r="E6" s="118"/>
      <c r="F6" s="29" t="s">
        <v>78</v>
      </c>
      <c r="G6" s="30" t="s">
        <v>79</v>
      </c>
      <c r="H6" s="31" t="s">
        <v>80</v>
      </c>
      <c r="I6" s="31" t="s">
        <v>81</v>
      </c>
      <c r="J6" s="32" t="s">
        <v>82</v>
      </c>
      <c r="K6" s="31" t="s">
        <v>215</v>
      </c>
      <c r="L6" s="32" t="s">
        <v>83</v>
      </c>
      <c r="M6" s="13"/>
      <c r="N6" s="13"/>
      <c r="O6" s="14" t="s">
        <v>201</v>
      </c>
      <c r="P6" s="15" t="s">
        <v>203</v>
      </c>
      <c r="Q6" s="22" t="s">
        <v>3</v>
      </c>
      <c r="R6" s="2" t="s">
        <v>1</v>
      </c>
      <c r="S6" s="3" t="s">
        <v>2</v>
      </c>
      <c r="T6" s="13"/>
    </row>
    <row r="7" spans="2:20" ht="32.450000000000003" customHeight="1" thickBot="1">
      <c r="B7" s="12"/>
      <c r="C7" s="38"/>
      <c r="D7" s="119"/>
      <c r="E7" s="120"/>
      <c r="F7" s="39"/>
      <c r="G7" s="40"/>
      <c r="H7" s="39"/>
      <c r="I7" s="38"/>
      <c r="J7" s="41"/>
      <c r="K7" s="42"/>
      <c r="L7" s="88" t="str">
        <f>(IF($Q$7=FALSE,"Faltam ainda alguns dados elementares",IF(R7=FALSE,"Faltam ainda alguns elementos",IF(C7="","",ROUND(J7*K7,2)))))</f>
        <v>Faltam ainda alguns dados elementares</v>
      </c>
      <c r="M7" s="12"/>
      <c r="N7" s="12"/>
      <c r="O7" s="16" t="s">
        <v>84</v>
      </c>
      <c r="P7" s="79" t="str">
        <f>IF(Q7=FALSE,"Faltam ainda alguns dados elementares",IF(COUNTIF($R$7:$R$306,"FALSE")&gt;0,"Faltam ainda alguns elementos no mapa",SUM(P9:P10)))</f>
        <v>Faltam ainda alguns dados elementares</v>
      </c>
      <c r="Q7" s="23" t="b">
        <f>IF(OR(E4="",E5="",L4="",L5=""),FALSE,TRUE)</f>
        <v>0</v>
      </c>
      <c r="R7" s="2" t="b">
        <f>IF(AND(C7="",D7="",F7="",G7="",H7="",I7="",J7="",K7=""),TRUE,IF(AND(C7&lt;&gt;"",D7&lt;&gt;"",F7&lt;&gt;"",G7&lt;&gt;"",H7&lt;&gt;"",I7&lt;&gt;"",J7&lt;&gt;"",K7&lt;&gt;""),TRUE,FALSE))</f>
        <v>1</v>
      </c>
      <c r="S7" s="2">
        <f>(IF($Q$7=FALSE,0,IF($L7="","",1)))</f>
        <v>0</v>
      </c>
      <c r="T7" s="12"/>
    </row>
    <row r="8" spans="2:20" ht="32.450000000000003" customHeight="1" thickBot="1">
      <c r="B8" s="12"/>
      <c r="C8" s="6"/>
      <c r="D8" s="111"/>
      <c r="E8" s="112"/>
      <c r="F8" s="7"/>
      <c r="G8" s="8"/>
      <c r="H8" s="7"/>
      <c r="I8" s="6"/>
      <c r="J8" s="9"/>
      <c r="K8" s="10"/>
      <c r="L8" s="89" t="str">
        <f t="shared" ref="L8:L71" si="0">(IF($Q$7=FALSE,"Faltam ainda alguns dados elementares",IF(R8=FALSE,"Faltam ainda alguns elementos",IF(C8="","",ROUND(J8*K8,2)))))</f>
        <v>Faltam ainda alguns dados elementares</v>
      </c>
      <c r="M8" s="12"/>
      <c r="N8" s="12"/>
      <c r="O8" s="73" t="s">
        <v>85</v>
      </c>
      <c r="P8" s="80" t="str">
        <f>IF(Q7=FALSE,"Faltam ainda alguns dados elementares",IF(COUNTIF($R$7:$R$306,"FALSE")&gt;0,"Faltam ainda alguns elementos no mapa",SUM(P11:P118)))</f>
        <v>Faltam ainda alguns dados elementares</v>
      </c>
      <c r="Q8" s="23"/>
      <c r="R8" s="2" t="b">
        <f t="shared" ref="R8:R71" si="1">IF(AND(C8="",D8="",F8="",G8="",H8="",I8="",J8="",K8=""),TRUE,IF(AND(C8&lt;&gt;"",D8&lt;&gt;"",F8&lt;&gt;"",G8&lt;&gt;"",H8&lt;&gt;"",I8&lt;&gt;"",J8&lt;&gt;"",K8&lt;&gt;""),TRUE,FALSE))</f>
        <v>1</v>
      </c>
      <c r="T8" s="12"/>
    </row>
    <row r="9" spans="2:20" ht="32.450000000000003" customHeight="1" thickTop="1">
      <c r="B9" s="12"/>
      <c r="C9" s="6"/>
      <c r="D9" s="111"/>
      <c r="E9" s="112"/>
      <c r="F9" s="7"/>
      <c r="G9" s="8"/>
      <c r="H9" s="7"/>
      <c r="I9" s="6"/>
      <c r="J9" s="9"/>
      <c r="K9" s="10"/>
      <c r="L9" s="89" t="str">
        <f t="shared" si="0"/>
        <v>Faltam ainda alguns dados elementares</v>
      </c>
      <c r="M9" s="25"/>
      <c r="N9" s="12"/>
      <c r="O9" s="84" t="s">
        <v>87</v>
      </c>
      <c r="P9" s="81" t="str">
        <f>IF(Q7=FALSE,"Faltam ainda alguns dados elementares",IF(IF(COUNTIF($R$7:$R$306,"FALSE")&gt;0,"Faltam ainda alguns elementos no mapa",SUMIF($D$7:$D$306,O9,$L$7:$L$306))=0,"-",IF(COUNTIF($R$7:$R$306,"FALSE")&gt;0,"Faltam ainda alguns elementos no mapa",SUMIF($D$7:$D$306,O9,$L$7:$L$306))))</f>
        <v>Faltam ainda alguns dados elementares</v>
      </c>
      <c r="Q9" s="23"/>
      <c r="R9" s="2" t="b">
        <f t="shared" si="1"/>
        <v>1</v>
      </c>
      <c r="T9" s="12"/>
    </row>
    <row r="10" spans="2:20" ht="32.450000000000003" customHeight="1" thickBot="1">
      <c r="B10" s="12"/>
      <c r="C10" s="43"/>
      <c r="D10" s="119"/>
      <c r="E10" s="120"/>
      <c r="F10" s="44"/>
      <c r="G10" s="45"/>
      <c r="H10" s="44"/>
      <c r="I10" s="38"/>
      <c r="J10" s="46"/>
      <c r="K10" s="47"/>
      <c r="L10" s="90" t="str">
        <f t="shared" si="0"/>
        <v>Faltam ainda alguns dados elementares</v>
      </c>
      <c r="M10" s="12"/>
      <c r="N10" s="12"/>
      <c r="O10" s="85" t="s">
        <v>88</v>
      </c>
      <c r="P10" s="82" t="str">
        <f>IF(Q7=FALSE,"Faltam ainda alguns dados elementares",IF(IF(COUNTIF($R$7:$R$306,"FALSE")&gt;0,"Faltam ainda alguns elementos no mapa",SUMIF($D$7:$D$306,O10,$L$7:$L$306))=0,"-",IF(COUNTIF($R$7:$R$306,"FALSE")&gt;0,"Faltam ainda alguns elementos no mapa",SUMIF($D$7:$D$306,O10,$L$7:$L$306))))</f>
        <v>Faltam ainda alguns dados elementares</v>
      </c>
      <c r="Q10" s="23"/>
      <c r="R10" s="2" t="b">
        <f t="shared" si="1"/>
        <v>1</v>
      </c>
      <c r="T10" s="12"/>
    </row>
    <row r="11" spans="2:20" ht="32.450000000000003" customHeight="1">
      <c r="B11" s="12"/>
      <c r="C11" s="38"/>
      <c r="D11" s="119"/>
      <c r="E11" s="120"/>
      <c r="F11" s="39"/>
      <c r="G11" s="40"/>
      <c r="H11" s="39"/>
      <c r="I11" s="38"/>
      <c r="J11" s="41"/>
      <c r="K11" s="42"/>
      <c r="L11" s="88" t="str">
        <f t="shared" si="0"/>
        <v>Faltam ainda alguns dados elementares</v>
      </c>
      <c r="M11" s="12"/>
      <c r="N11" s="12"/>
      <c r="O11" s="84" t="s">
        <v>89</v>
      </c>
      <c r="P11" s="81" t="str">
        <f>IF($Q$7=FALSE,"Faltam ainda alguns dados elementares",IF(IF(COUNTIF($R$7:$R$306,"FALSE")&gt;0,"Faltam ainda alguns elementos no mapa",SUMIF($D$7:$D$306,O11,$L$7:$L$306))=0,"-",IF(COUNTIF($R$7:$R$306,"FALSE")&gt;0,"Faltam ainda alguns elementos no mapa",SUMIF($D$7:$D$306,O11,$L$7:$L$306))))</f>
        <v>Faltam ainda alguns dados elementares</v>
      </c>
      <c r="Q11" s="23"/>
      <c r="R11" s="2" t="b">
        <f t="shared" si="1"/>
        <v>1</v>
      </c>
      <c r="T11" s="12"/>
    </row>
    <row r="12" spans="2:20" ht="32.450000000000003" customHeight="1">
      <c r="B12" s="12"/>
      <c r="C12" s="6"/>
      <c r="D12" s="111"/>
      <c r="E12" s="112"/>
      <c r="F12" s="7"/>
      <c r="G12" s="8"/>
      <c r="H12" s="7"/>
      <c r="I12" s="6"/>
      <c r="J12" s="9"/>
      <c r="K12" s="10"/>
      <c r="L12" s="89" t="str">
        <f t="shared" si="0"/>
        <v>Faltam ainda alguns dados elementares</v>
      </c>
      <c r="M12" s="12"/>
      <c r="N12" s="12"/>
      <c r="O12" s="76" t="s">
        <v>90</v>
      </c>
      <c r="P12" s="81" t="str">
        <f>IF($Q$7=FALSE,"Faltam ainda alguns dados elementares",IF(IF(COUNTIF($R$7:$R$306,"FALSE")&gt;0,"Faltam ainda alguns elementos no mapa",SUMIF($D$7:$D$306,O12,$L$7:$L$306))=0,"-",IF(COUNTIF($R$7:$R$306,"FALSE")&gt;0,"Faltam ainda alguns elementos no mapa",SUMIF($D$7:$D$306,O12,$L$7:$L$306))))</f>
        <v>Faltam ainda alguns dados elementares</v>
      </c>
      <c r="Q12" s="23"/>
      <c r="R12" s="2" t="b">
        <f t="shared" si="1"/>
        <v>1</v>
      </c>
      <c r="T12" s="12"/>
    </row>
    <row r="13" spans="2:20" ht="32.450000000000003" customHeight="1">
      <c r="B13" s="12"/>
      <c r="C13" s="6"/>
      <c r="D13" s="111"/>
      <c r="E13" s="112"/>
      <c r="F13" s="34"/>
      <c r="G13" s="35"/>
      <c r="H13" s="34"/>
      <c r="I13" s="6"/>
      <c r="J13" s="9"/>
      <c r="K13" s="10"/>
      <c r="L13" s="89" t="str">
        <f t="shared" si="0"/>
        <v>Faltam ainda alguns dados elementares</v>
      </c>
      <c r="M13" s="12"/>
      <c r="N13" s="12"/>
      <c r="O13" s="76" t="s">
        <v>91</v>
      </c>
      <c r="P13" s="81" t="str">
        <f t="shared" ref="P13:P74" si="2">IF($Q$7=FALSE,"Faltam ainda alguns dados elementares",IF(IF(COUNTIF($R$7:$R$306,"FALSE")&gt;0,"Faltam ainda alguns elementos no mapa",SUMIF($D$7:$D$306,O13,$L$7:$L$306))=0,"-",IF(COUNTIF($R$7:$R$306,"FALSE")&gt;0,"Faltam ainda alguns elementos no mapa",SUMIF($D$7:$D$306,O13,$L$7:$L$306))))</f>
        <v>Faltam ainda alguns dados elementares</v>
      </c>
      <c r="Q13" s="23"/>
      <c r="R13" s="2" t="b">
        <f t="shared" si="1"/>
        <v>1</v>
      </c>
      <c r="T13" s="12"/>
    </row>
    <row r="14" spans="2:20" ht="32.450000000000003" customHeight="1">
      <c r="B14" s="12"/>
      <c r="C14" s="6"/>
      <c r="D14" s="111"/>
      <c r="E14" s="112"/>
      <c r="F14" s="34"/>
      <c r="G14" s="35"/>
      <c r="H14" s="34"/>
      <c r="I14" s="6"/>
      <c r="J14" s="9"/>
      <c r="K14" s="10"/>
      <c r="L14" s="89" t="str">
        <f t="shared" si="0"/>
        <v>Faltam ainda alguns dados elementares</v>
      </c>
      <c r="M14" s="12"/>
      <c r="N14" s="12"/>
      <c r="O14" s="76" t="s">
        <v>218</v>
      </c>
      <c r="P14" s="81" t="str">
        <f t="shared" si="2"/>
        <v>Faltam ainda alguns dados elementares</v>
      </c>
      <c r="Q14" s="23"/>
      <c r="R14" s="2" t="b">
        <f t="shared" si="1"/>
        <v>1</v>
      </c>
      <c r="T14" s="12"/>
    </row>
    <row r="15" spans="2:20" ht="32.450000000000003" customHeight="1">
      <c r="B15" s="12"/>
      <c r="C15" s="33"/>
      <c r="D15" s="121"/>
      <c r="E15" s="122"/>
      <c r="F15" s="34"/>
      <c r="G15" s="35"/>
      <c r="H15" s="34"/>
      <c r="I15" s="33"/>
      <c r="J15" s="36"/>
      <c r="K15" s="37"/>
      <c r="L15" s="91" t="str">
        <f t="shared" si="0"/>
        <v>Faltam ainda alguns dados elementares</v>
      </c>
      <c r="M15" s="12"/>
      <c r="N15" s="12"/>
      <c r="O15" s="76" t="s">
        <v>92</v>
      </c>
      <c r="P15" s="81" t="str">
        <f t="shared" si="2"/>
        <v>Faltam ainda alguns dados elementares</v>
      </c>
      <c r="Q15" s="23"/>
      <c r="R15" s="2" t="b">
        <f t="shared" si="1"/>
        <v>1</v>
      </c>
      <c r="T15" s="12"/>
    </row>
    <row r="16" spans="2:20" ht="32.450000000000003" customHeight="1">
      <c r="B16" s="12"/>
      <c r="C16" s="6"/>
      <c r="D16" s="111"/>
      <c r="E16" s="112"/>
      <c r="F16" s="7"/>
      <c r="G16" s="8"/>
      <c r="H16" s="7"/>
      <c r="I16" s="6"/>
      <c r="J16" s="9"/>
      <c r="K16" s="10"/>
      <c r="L16" s="89" t="str">
        <f t="shared" si="0"/>
        <v>Faltam ainda alguns dados elementares</v>
      </c>
      <c r="M16" s="12"/>
      <c r="N16" s="12"/>
      <c r="O16" s="76" t="s">
        <v>217</v>
      </c>
      <c r="P16" s="81" t="str">
        <f t="shared" si="2"/>
        <v>Faltam ainda alguns dados elementares</v>
      </c>
      <c r="Q16" s="23"/>
      <c r="R16" s="2" t="b">
        <f t="shared" si="1"/>
        <v>1</v>
      </c>
      <c r="T16" s="12"/>
    </row>
    <row r="17" spans="2:20" ht="32.450000000000003" customHeight="1">
      <c r="B17" s="12"/>
      <c r="C17" s="6"/>
      <c r="D17" s="111"/>
      <c r="E17" s="112"/>
      <c r="F17" s="7"/>
      <c r="G17" s="8"/>
      <c r="H17" s="7"/>
      <c r="I17" s="6"/>
      <c r="J17" s="9"/>
      <c r="K17" s="10"/>
      <c r="L17" s="89" t="str">
        <f t="shared" si="0"/>
        <v>Faltam ainda alguns dados elementares</v>
      </c>
      <c r="M17" s="12"/>
      <c r="N17" s="12"/>
      <c r="O17" s="76" t="s">
        <v>216</v>
      </c>
      <c r="P17" s="81" t="str">
        <f t="shared" si="2"/>
        <v>Faltam ainda alguns dados elementares</v>
      </c>
      <c r="Q17" s="23"/>
      <c r="R17" s="2" t="b">
        <f t="shared" si="1"/>
        <v>1</v>
      </c>
      <c r="T17" s="12"/>
    </row>
    <row r="18" spans="2:20" ht="32.450000000000003" customHeight="1">
      <c r="B18" s="12"/>
      <c r="C18" s="6"/>
      <c r="D18" s="111"/>
      <c r="E18" s="112"/>
      <c r="F18" s="7"/>
      <c r="G18" s="8"/>
      <c r="H18" s="7"/>
      <c r="I18" s="6"/>
      <c r="J18" s="9"/>
      <c r="K18" s="10"/>
      <c r="L18" s="89" t="str">
        <f t="shared" si="0"/>
        <v>Faltam ainda alguns dados elementares</v>
      </c>
      <c r="M18" s="12"/>
      <c r="N18" s="12"/>
      <c r="O18" s="76" t="s">
        <v>93</v>
      </c>
      <c r="P18" s="81" t="str">
        <f t="shared" si="2"/>
        <v>Faltam ainda alguns dados elementares</v>
      </c>
      <c r="Q18" s="23"/>
      <c r="R18" s="2" t="b">
        <f t="shared" si="1"/>
        <v>1</v>
      </c>
      <c r="T18" s="12"/>
    </row>
    <row r="19" spans="2:20" ht="32.450000000000003" customHeight="1">
      <c r="B19" s="12"/>
      <c r="C19" s="6"/>
      <c r="D19" s="111"/>
      <c r="E19" s="112"/>
      <c r="F19" s="7"/>
      <c r="G19" s="8"/>
      <c r="H19" s="7"/>
      <c r="I19" s="6"/>
      <c r="J19" s="9"/>
      <c r="K19" s="10"/>
      <c r="L19" s="89" t="str">
        <f t="shared" si="0"/>
        <v>Faltam ainda alguns dados elementares</v>
      </c>
      <c r="M19" s="12"/>
      <c r="N19" s="12"/>
      <c r="O19" s="76" t="s">
        <v>219</v>
      </c>
      <c r="P19" s="81" t="str">
        <f t="shared" si="2"/>
        <v>Faltam ainda alguns dados elementares</v>
      </c>
      <c r="Q19" s="23"/>
      <c r="R19" s="2" t="b">
        <f t="shared" si="1"/>
        <v>1</v>
      </c>
      <c r="T19" s="12"/>
    </row>
    <row r="20" spans="2:20" ht="32.450000000000003" customHeight="1">
      <c r="B20" s="12"/>
      <c r="C20" s="6"/>
      <c r="D20" s="111"/>
      <c r="E20" s="112"/>
      <c r="F20" s="7"/>
      <c r="G20" s="8"/>
      <c r="H20" s="7"/>
      <c r="I20" s="6"/>
      <c r="J20" s="9"/>
      <c r="K20" s="10"/>
      <c r="L20" s="89" t="str">
        <f t="shared" si="0"/>
        <v>Faltam ainda alguns dados elementares</v>
      </c>
      <c r="M20" s="12"/>
      <c r="N20" s="12"/>
      <c r="O20" s="76" t="s">
        <v>94</v>
      </c>
      <c r="P20" s="81" t="str">
        <f t="shared" si="2"/>
        <v>Faltam ainda alguns dados elementares</v>
      </c>
      <c r="Q20" s="23"/>
      <c r="R20" s="2" t="b">
        <f t="shared" si="1"/>
        <v>1</v>
      </c>
      <c r="T20" s="12"/>
    </row>
    <row r="21" spans="2:20" ht="32.450000000000003" customHeight="1">
      <c r="B21" s="12"/>
      <c r="C21" s="6"/>
      <c r="D21" s="111"/>
      <c r="E21" s="112"/>
      <c r="F21" s="7"/>
      <c r="G21" s="8"/>
      <c r="H21" s="7"/>
      <c r="I21" s="6"/>
      <c r="J21" s="9"/>
      <c r="K21" s="10"/>
      <c r="L21" s="89" t="str">
        <f t="shared" si="0"/>
        <v>Faltam ainda alguns dados elementares</v>
      </c>
      <c r="M21" s="12"/>
      <c r="N21" s="12"/>
      <c r="O21" s="76" t="s">
        <v>95</v>
      </c>
      <c r="P21" s="81" t="str">
        <f t="shared" si="2"/>
        <v>Faltam ainda alguns dados elementares</v>
      </c>
      <c r="Q21" s="23"/>
      <c r="R21" s="2" t="b">
        <f t="shared" si="1"/>
        <v>1</v>
      </c>
      <c r="T21" s="12"/>
    </row>
    <row r="22" spans="2:20" ht="32.450000000000003" customHeight="1">
      <c r="B22" s="12"/>
      <c r="C22" s="6"/>
      <c r="D22" s="111"/>
      <c r="E22" s="112"/>
      <c r="F22" s="7"/>
      <c r="G22" s="8"/>
      <c r="H22" s="7"/>
      <c r="I22" s="6"/>
      <c r="J22" s="9"/>
      <c r="K22" s="10"/>
      <c r="L22" s="89" t="str">
        <f t="shared" si="0"/>
        <v>Faltam ainda alguns dados elementares</v>
      </c>
      <c r="M22" s="12"/>
      <c r="N22" s="12"/>
      <c r="O22" s="76" t="s">
        <v>96</v>
      </c>
      <c r="P22" s="81" t="str">
        <f t="shared" si="2"/>
        <v>Faltam ainda alguns dados elementares</v>
      </c>
      <c r="Q22" s="23"/>
      <c r="R22" s="2" t="b">
        <f t="shared" si="1"/>
        <v>1</v>
      </c>
      <c r="T22" s="12"/>
    </row>
    <row r="23" spans="2:20" ht="32.450000000000003" customHeight="1">
      <c r="B23" s="12"/>
      <c r="C23" s="6"/>
      <c r="D23" s="111"/>
      <c r="E23" s="112"/>
      <c r="F23" s="7"/>
      <c r="G23" s="8"/>
      <c r="H23" s="7"/>
      <c r="I23" s="6"/>
      <c r="J23" s="9"/>
      <c r="K23" s="10"/>
      <c r="L23" s="89" t="str">
        <f t="shared" si="0"/>
        <v>Faltam ainda alguns dados elementares</v>
      </c>
      <c r="M23" s="12"/>
      <c r="N23" s="12"/>
      <c r="O23" s="76" t="s">
        <v>97</v>
      </c>
      <c r="P23" s="81" t="str">
        <f t="shared" si="2"/>
        <v>Faltam ainda alguns dados elementares</v>
      </c>
      <c r="Q23" s="23"/>
      <c r="R23" s="2" t="b">
        <f t="shared" si="1"/>
        <v>1</v>
      </c>
      <c r="T23" s="12"/>
    </row>
    <row r="24" spans="2:20" ht="32.450000000000003" customHeight="1">
      <c r="B24" s="12"/>
      <c r="C24" s="6"/>
      <c r="D24" s="111"/>
      <c r="E24" s="112"/>
      <c r="F24" s="7"/>
      <c r="G24" s="8"/>
      <c r="H24" s="7"/>
      <c r="I24" s="6"/>
      <c r="J24" s="9"/>
      <c r="K24" s="10"/>
      <c r="L24" s="89" t="str">
        <f t="shared" si="0"/>
        <v>Faltam ainda alguns dados elementares</v>
      </c>
      <c r="M24" s="12"/>
      <c r="N24" s="12"/>
      <c r="O24" s="76" t="s">
        <v>98</v>
      </c>
      <c r="P24" s="81" t="str">
        <f t="shared" si="2"/>
        <v>Faltam ainda alguns dados elementares</v>
      </c>
      <c r="Q24" s="23"/>
      <c r="R24" s="2" t="b">
        <f t="shared" si="1"/>
        <v>1</v>
      </c>
      <c r="T24" s="12"/>
    </row>
    <row r="25" spans="2:20" ht="32.450000000000003" customHeight="1">
      <c r="B25" s="12"/>
      <c r="C25" s="6"/>
      <c r="D25" s="111"/>
      <c r="E25" s="112"/>
      <c r="F25" s="7"/>
      <c r="G25" s="8"/>
      <c r="H25" s="7"/>
      <c r="I25" s="6"/>
      <c r="J25" s="9"/>
      <c r="K25" s="10"/>
      <c r="L25" s="89" t="str">
        <f t="shared" si="0"/>
        <v>Faltam ainda alguns dados elementares</v>
      </c>
      <c r="M25" s="12"/>
      <c r="N25" s="12"/>
      <c r="O25" s="76" t="s">
        <v>99</v>
      </c>
      <c r="P25" s="81" t="str">
        <f t="shared" si="2"/>
        <v>Faltam ainda alguns dados elementares</v>
      </c>
      <c r="Q25" s="23"/>
      <c r="R25" s="2" t="b">
        <f t="shared" si="1"/>
        <v>1</v>
      </c>
      <c r="T25" s="12"/>
    </row>
    <row r="26" spans="2:20" ht="32.450000000000003" customHeight="1">
      <c r="B26" s="12"/>
      <c r="C26" s="6"/>
      <c r="D26" s="111"/>
      <c r="E26" s="112"/>
      <c r="F26" s="7"/>
      <c r="G26" s="8"/>
      <c r="H26" s="7"/>
      <c r="I26" s="6"/>
      <c r="J26" s="9"/>
      <c r="K26" s="10"/>
      <c r="L26" s="89" t="str">
        <f t="shared" si="0"/>
        <v>Faltam ainda alguns dados elementares</v>
      </c>
      <c r="M26" s="12"/>
      <c r="N26" s="12"/>
      <c r="O26" s="86" t="s">
        <v>100</v>
      </c>
      <c r="P26" s="83" t="str">
        <f t="shared" si="2"/>
        <v>Faltam ainda alguns dados elementares</v>
      </c>
      <c r="Q26" s="23"/>
      <c r="R26" s="2" t="b">
        <f t="shared" si="1"/>
        <v>1</v>
      </c>
      <c r="T26" s="12"/>
    </row>
    <row r="27" spans="2:20" ht="32.450000000000003" customHeight="1">
      <c r="B27" s="12"/>
      <c r="C27" s="6"/>
      <c r="D27" s="111"/>
      <c r="E27" s="112"/>
      <c r="F27" s="7"/>
      <c r="G27" s="8"/>
      <c r="H27" s="7"/>
      <c r="I27" s="6"/>
      <c r="J27" s="9"/>
      <c r="K27" s="10"/>
      <c r="L27" s="89" t="str">
        <f t="shared" si="0"/>
        <v>Faltam ainda alguns dados elementares</v>
      </c>
      <c r="M27" s="12"/>
      <c r="N27" s="12"/>
      <c r="O27" s="87" t="s">
        <v>101</v>
      </c>
      <c r="P27" s="81" t="str">
        <f t="shared" si="2"/>
        <v>Faltam ainda alguns dados elementares</v>
      </c>
      <c r="Q27" s="23"/>
      <c r="R27" s="2" t="b">
        <f t="shared" si="1"/>
        <v>1</v>
      </c>
      <c r="T27" s="12"/>
    </row>
    <row r="28" spans="2:20" ht="32.450000000000003" customHeight="1">
      <c r="B28" s="12"/>
      <c r="C28" s="6"/>
      <c r="D28" s="111"/>
      <c r="E28" s="112"/>
      <c r="F28" s="7"/>
      <c r="G28" s="8"/>
      <c r="H28" s="7"/>
      <c r="I28" s="6"/>
      <c r="J28" s="9"/>
      <c r="K28" s="10"/>
      <c r="L28" s="89" t="str">
        <f t="shared" si="0"/>
        <v>Faltam ainda alguns dados elementares</v>
      </c>
      <c r="M28" s="12"/>
      <c r="N28" s="12"/>
      <c r="O28" s="87" t="s">
        <v>102</v>
      </c>
      <c r="P28" s="81" t="str">
        <f t="shared" si="2"/>
        <v>Faltam ainda alguns dados elementares</v>
      </c>
      <c r="Q28" s="23"/>
      <c r="R28" s="2" t="b">
        <f t="shared" si="1"/>
        <v>1</v>
      </c>
      <c r="T28" s="12"/>
    </row>
    <row r="29" spans="2:20" ht="32.450000000000003" customHeight="1">
      <c r="B29" s="12"/>
      <c r="C29" s="6"/>
      <c r="D29" s="111"/>
      <c r="E29" s="112"/>
      <c r="F29" s="7"/>
      <c r="G29" s="8"/>
      <c r="H29" s="7"/>
      <c r="I29" s="6"/>
      <c r="J29" s="9"/>
      <c r="K29" s="10"/>
      <c r="L29" s="89" t="str">
        <f t="shared" si="0"/>
        <v>Faltam ainda alguns dados elementares</v>
      </c>
      <c r="M29" s="12"/>
      <c r="N29" s="12"/>
      <c r="O29" s="87" t="s">
        <v>103</v>
      </c>
      <c r="P29" s="81" t="str">
        <f t="shared" si="2"/>
        <v>Faltam ainda alguns dados elementares</v>
      </c>
      <c r="Q29" s="23"/>
      <c r="R29" s="2" t="b">
        <f t="shared" si="1"/>
        <v>1</v>
      </c>
      <c r="T29" s="12"/>
    </row>
    <row r="30" spans="2:20" ht="32.450000000000003" customHeight="1">
      <c r="B30" s="12"/>
      <c r="C30" s="6"/>
      <c r="D30" s="111"/>
      <c r="E30" s="112"/>
      <c r="F30" s="7"/>
      <c r="G30" s="8"/>
      <c r="H30" s="7"/>
      <c r="I30" s="6"/>
      <c r="J30" s="9"/>
      <c r="K30" s="10"/>
      <c r="L30" s="89" t="str">
        <f t="shared" si="0"/>
        <v>Faltam ainda alguns dados elementares</v>
      </c>
      <c r="M30" s="12"/>
      <c r="N30" s="12"/>
      <c r="O30" s="87" t="s">
        <v>104</v>
      </c>
      <c r="P30" s="81" t="str">
        <f t="shared" si="2"/>
        <v>Faltam ainda alguns dados elementares</v>
      </c>
      <c r="Q30" s="23"/>
      <c r="R30" s="2" t="b">
        <f t="shared" si="1"/>
        <v>1</v>
      </c>
      <c r="T30" s="12"/>
    </row>
    <row r="31" spans="2:20" ht="32.450000000000003" customHeight="1">
      <c r="B31" s="12"/>
      <c r="C31" s="6"/>
      <c r="D31" s="111"/>
      <c r="E31" s="112"/>
      <c r="F31" s="7"/>
      <c r="G31" s="8"/>
      <c r="H31" s="7"/>
      <c r="I31" s="6"/>
      <c r="J31" s="9"/>
      <c r="K31" s="10"/>
      <c r="L31" s="89" t="str">
        <f t="shared" si="0"/>
        <v>Faltam ainda alguns dados elementares</v>
      </c>
      <c r="M31" s="12"/>
      <c r="N31" s="12"/>
      <c r="O31" s="87" t="s">
        <v>105</v>
      </c>
      <c r="P31" s="81" t="str">
        <f t="shared" si="2"/>
        <v>Faltam ainda alguns dados elementares</v>
      </c>
      <c r="Q31" s="23"/>
      <c r="R31" s="2" t="b">
        <f t="shared" si="1"/>
        <v>1</v>
      </c>
      <c r="T31" s="12"/>
    </row>
    <row r="32" spans="2:20" ht="30" customHeight="1">
      <c r="B32" s="12"/>
      <c r="C32" s="6"/>
      <c r="D32" s="111"/>
      <c r="E32" s="112"/>
      <c r="F32" s="7"/>
      <c r="G32" s="8"/>
      <c r="H32" s="7"/>
      <c r="I32" s="6"/>
      <c r="J32" s="9"/>
      <c r="K32" s="10"/>
      <c r="L32" s="89" t="str">
        <f t="shared" si="0"/>
        <v>Faltam ainda alguns dados elementares</v>
      </c>
      <c r="M32" s="12"/>
      <c r="N32" s="12"/>
      <c r="O32" s="87" t="s">
        <v>106</v>
      </c>
      <c r="P32" s="81" t="str">
        <f t="shared" si="2"/>
        <v>Faltam ainda alguns dados elementares</v>
      </c>
      <c r="Q32" s="23"/>
      <c r="R32" s="2" t="b">
        <f t="shared" si="1"/>
        <v>1</v>
      </c>
      <c r="S32" s="2">
        <f>(IF($Q$7=FALSE,0,IF($L32="","",1)))</f>
        <v>0</v>
      </c>
      <c r="T32" s="12"/>
    </row>
    <row r="33" spans="2:20" ht="30" customHeight="1">
      <c r="B33" s="12"/>
      <c r="C33" s="6"/>
      <c r="D33" s="111"/>
      <c r="E33" s="112"/>
      <c r="F33" s="7"/>
      <c r="G33" s="8"/>
      <c r="H33" s="7"/>
      <c r="I33" s="6"/>
      <c r="J33" s="9"/>
      <c r="K33" s="10"/>
      <c r="L33" s="89" t="str">
        <f t="shared" si="0"/>
        <v>Faltam ainda alguns dados elementares</v>
      </c>
      <c r="M33" s="12"/>
      <c r="N33" s="12"/>
      <c r="O33" s="87" t="s">
        <v>107</v>
      </c>
      <c r="P33" s="81" t="str">
        <f t="shared" si="2"/>
        <v>Faltam ainda alguns dados elementares</v>
      </c>
      <c r="Q33" s="23"/>
      <c r="R33" s="2" t="b">
        <f t="shared" si="1"/>
        <v>1</v>
      </c>
      <c r="T33" s="12"/>
    </row>
    <row r="34" spans="2:20" ht="30" customHeight="1">
      <c r="B34" s="12"/>
      <c r="C34" s="6"/>
      <c r="D34" s="111"/>
      <c r="E34" s="112"/>
      <c r="F34" s="7"/>
      <c r="G34" s="8"/>
      <c r="H34" s="7"/>
      <c r="I34" s="6"/>
      <c r="J34" s="9"/>
      <c r="K34" s="10"/>
      <c r="L34" s="89" t="str">
        <f t="shared" si="0"/>
        <v>Faltam ainda alguns dados elementares</v>
      </c>
      <c r="M34" s="12"/>
      <c r="N34" s="12"/>
      <c r="O34" s="87" t="s">
        <v>108</v>
      </c>
      <c r="P34" s="81" t="str">
        <f t="shared" si="2"/>
        <v>Faltam ainda alguns dados elementares</v>
      </c>
      <c r="Q34" s="23"/>
      <c r="R34" s="2" t="b">
        <f t="shared" si="1"/>
        <v>1</v>
      </c>
      <c r="T34" s="12"/>
    </row>
    <row r="35" spans="2:20" ht="30" customHeight="1">
      <c r="B35" s="12"/>
      <c r="C35" s="6"/>
      <c r="D35" s="111"/>
      <c r="E35" s="112"/>
      <c r="F35" s="7"/>
      <c r="G35" s="8"/>
      <c r="H35" s="7"/>
      <c r="I35" s="6"/>
      <c r="J35" s="9"/>
      <c r="K35" s="10"/>
      <c r="L35" s="89" t="str">
        <f t="shared" si="0"/>
        <v>Faltam ainda alguns dados elementares</v>
      </c>
      <c r="M35" s="12"/>
      <c r="N35" s="12"/>
      <c r="O35" s="87" t="s">
        <v>109</v>
      </c>
      <c r="P35" s="81" t="str">
        <f t="shared" si="2"/>
        <v>Faltam ainda alguns dados elementares</v>
      </c>
      <c r="Q35" s="23"/>
      <c r="R35" s="2" t="b">
        <f t="shared" si="1"/>
        <v>1</v>
      </c>
      <c r="T35" s="12"/>
    </row>
    <row r="36" spans="2:20" ht="30" customHeight="1">
      <c r="B36" s="12"/>
      <c r="C36" s="6"/>
      <c r="D36" s="111"/>
      <c r="E36" s="112"/>
      <c r="F36" s="7"/>
      <c r="G36" s="8"/>
      <c r="H36" s="7"/>
      <c r="I36" s="6"/>
      <c r="J36" s="9"/>
      <c r="K36" s="10"/>
      <c r="L36" s="89" t="str">
        <f t="shared" si="0"/>
        <v>Faltam ainda alguns dados elementares</v>
      </c>
      <c r="M36" s="12"/>
      <c r="N36" s="12"/>
      <c r="O36" s="87" t="s">
        <v>110</v>
      </c>
      <c r="P36" s="81" t="str">
        <f t="shared" si="2"/>
        <v>Faltam ainda alguns dados elementares</v>
      </c>
      <c r="Q36" s="23"/>
      <c r="R36" s="2" t="b">
        <f t="shared" si="1"/>
        <v>1</v>
      </c>
      <c r="T36" s="12"/>
    </row>
    <row r="37" spans="2:20" ht="30" customHeight="1">
      <c r="B37" s="12"/>
      <c r="C37" s="6"/>
      <c r="D37" s="111"/>
      <c r="E37" s="112"/>
      <c r="F37" s="7"/>
      <c r="G37" s="8"/>
      <c r="H37" s="7"/>
      <c r="I37" s="6"/>
      <c r="J37" s="9"/>
      <c r="K37" s="10"/>
      <c r="L37" s="89" t="str">
        <f t="shared" si="0"/>
        <v>Faltam ainda alguns dados elementares</v>
      </c>
      <c r="M37" s="12"/>
      <c r="N37" s="12"/>
      <c r="O37" s="87" t="s">
        <v>111</v>
      </c>
      <c r="P37" s="81" t="str">
        <f t="shared" si="2"/>
        <v>Faltam ainda alguns dados elementares</v>
      </c>
      <c r="Q37" s="23"/>
      <c r="R37" s="2" t="b">
        <f t="shared" si="1"/>
        <v>1</v>
      </c>
      <c r="T37" s="12"/>
    </row>
    <row r="38" spans="2:20" ht="30" customHeight="1">
      <c r="B38" s="12"/>
      <c r="C38" s="6"/>
      <c r="D38" s="111"/>
      <c r="E38" s="112"/>
      <c r="F38" s="7"/>
      <c r="G38" s="8"/>
      <c r="H38" s="7"/>
      <c r="I38" s="6"/>
      <c r="J38" s="9"/>
      <c r="K38" s="10"/>
      <c r="L38" s="89" t="str">
        <f t="shared" si="0"/>
        <v>Faltam ainda alguns dados elementares</v>
      </c>
      <c r="M38" s="12"/>
      <c r="N38" s="12"/>
      <c r="O38" s="87" t="s">
        <v>112</v>
      </c>
      <c r="P38" s="81" t="str">
        <f t="shared" si="2"/>
        <v>Faltam ainda alguns dados elementares</v>
      </c>
      <c r="Q38" s="23"/>
      <c r="R38" s="2" t="b">
        <f t="shared" si="1"/>
        <v>1</v>
      </c>
      <c r="T38" s="12"/>
    </row>
    <row r="39" spans="2:20" ht="30" customHeight="1">
      <c r="B39" s="12"/>
      <c r="C39" s="6"/>
      <c r="D39" s="111"/>
      <c r="E39" s="112"/>
      <c r="F39" s="7"/>
      <c r="G39" s="8"/>
      <c r="H39" s="7"/>
      <c r="I39" s="6"/>
      <c r="J39" s="9"/>
      <c r="K39" s="10"/>
      <c r="L39" s="89" t="str">
        <f t="shared" si="0"/>
        <v>Faltam ainda alguns dados elementares</v>
      </c>
      <c r="M39" s="12"/>
      <c r="N39" s="12"/>
      <c r="O39" s="87" t="s">
        <v>113</v>
      </c>
      <c r="P39" s="81" t="str">
        <f t="shared" si="2"/>
        <v>Faltam ainda alguns dados elementares</v>
      </c>
      <c r="Q39" s="23"/>
      <c r="R39" s="2" t="b">
        <f t="shared" si="1"/>
        <v>1</v>
      </c>
      <c r="T39" s="12"/>
    </row>
    <row r="40" spans="2:20" ht="30" customHeight="1">
      <c r="B40" s="12"/>
      <c r="C40" s="6"/>
      <c r="D40" s="111"/>
      <c r="E40" s="112"/>
      <c r="F40" s="7"/>
      <c r="G40" s="8"/>
      <c r="H40" s="7"/>
      <c r="I40" s="6"/>
      <c r="J40" s="9"/>
      <c r="K40" s="10"/>
      <c r="L40" s="89" t="str">
        <f t="shared" si="0"/>
        <v>Faltam ainda alguns dados elementares</v>
      </c>
      <c r="M40" s="12"/>
      <c r="N40" s="12"/>
      <c r="O40" s="87" t="s">
        <v>114</v>
      </c>
      <c r="P40" s="81" t="str">
        <f t="shared" si="2"/>
        <v>Faltam ainda alguns dados elementares</v>
      </c>
      <c r="Q40" s="23"/>
      <c r="R40" s="2" t="b">
        <f t="shared" si="1"/>
        <v>1</v>
      </c>
      <c r="T40" s="12"/>
    </row>
    <row r="41" spans="2:20" ht="30" customHeight="1">
      <c r="B41" s="12"/>
      <c r="C41" s="6"/>
      <c r="D41" s="111"/>
      <c r="E41" s="112"/>
      <c r="F41" s="7"/>
      <c r="G41" s="8"/>
      <c r="H41" s="7"/>
      <c r="I41" s="6"/>
      <c r="J41" s="9"/>
      <c r="K41" s="10"/>
      <c r="L41" s="89" t="str">
        <f t="shared" si="0"/>
        <v>Faltam ainda alguns dados elementares</v>
      </c>
      <c r="M41" s="12"/>
      <c r="N41" s="12"/>
      <c r="O41" s="87" t="s">
        <v>115</v>
      </c>
      <c r="P41" s="81" t="str">
        <f t="shared" si="2"/>
        <v>Faltam ainda alguns dados elementares</v>
      </c>
      <c r="Q41" s="23"/>
      <c r="R41" s="2" t="b">
        <f t="shared" si="1"/>
        <v>1</v>
      </c>
      <c r="T41" s="12"/>
    </row>
    <row r="42" spans="2:20" ht="30" customHeight="1">
      <c r="B42" s="12"/>
      <c r="C42" s="6"/>
      <c r="D42" s="111"/>
      <c r="E42" s="112"/>
      <c r="F42" s="7"/>
      <c r="G42" s="8"/>
      <c r="H42" s="7"/>
      <c r="I42" s="6"/>
      <c r="J42" s="9"/>
      <c r="K42" s="10"/>
      <c r="L42" s="89" t="str">
        <f t="shared" si="0"/>
        <v>Faltam ainda alguns dados elementares</v>
      </c>
      <c r="M42" s="12"/>
      <c r="N42" s="12"/>
      <c r="O42" s="87" t="s">
        <v>220</v>
      </c>
      <c r="P42" s="81" t="str">
        <f t="shared" si="2"/>
        <v>Faltam ainda alguns dados elementares</v>
      </c>
      <c r="Q42" s="23"/>
      <c r="R42" s="2" t="b">
        <f t="shared" si="1"/>
        <v>1</v>
      </c>
      <c r="T42" s="12"/>
    </row>
    <row r="43" spans="2:20" ht="30" customHeight="1">
      <c r="B43" s="12"/>
      <c r="C43" s="6"/>
      <c r="D43" s="111"/>
      <c r="E43" s="112"/>
      <c r="F43" s="7"/>
      <c r="G43" s="8"/>
      <c r="H43" s="7"/>
      <c r="I43" s="6"/>
      <c r="J43" s="9"/>
      <c r="K43" s="10"/>
      <c r="L43" s="89" t="str">
        <f t="shared" si="0"/>
        <v>Faltam ainda alguns dados elementares</v>
      </c>
      <c r="M43" s="12"/>
      <c r="N43" s="12"/>
      <c r="O43" s="87" t="s">
        <v>221</v>
      </c>
      <c r="P43" s="81" t="str">
        <f t="shared" si="2"/>
        <v>Faltam ainda alguns dados elementares</v>
      </c>
      <c r="Q43" s="23"/>
      <c r="R43" s="2" t="b">
        <f t="shared" si="1"/>
        <v>1</v>
      </c>
      <c r="T43" s="12"/>
    </row>
    <row r="44" spans="2:20" ht="30" customHeight="1">
      <c r="B44" s="12"/>
      <c r="C44" s="6"/>
      <c r="D44" s="111"/>
      <c r="E44" s="112"/>
      <c r="F44" s="7"/>
      <c r="G44" s="8"/>
      <c r="H44" s="7"/>
      <c r="I44" s="6"/>
      <c r="J44" s="9"/>
      <c r="K44" s="10"/>
      <c r="L44" s="89" t="str">
        <f t="shared" si="0"/>
        <v>Faltam ainda alguns dados elementares</v>
      </c>
      <c r="M44" s="12"/>
      <c r="N44" s="12"/>
      <c r="O44" s="87" t="s">
        <v>222</v>
      </c>
      <c r="P44" s="81" t="str">
        <f t="shared" si="2"/>
        <v>Faltam ainda alguns dados elementares</v>
      </c>
      <c r="Q44" s="23"/>
      <c r="R44" s="2" t="b">
        <f t="shared" si="1"/>
        <v>1</v>
      </c>
      <c r="T44" s="12"/>
    </row>
    <row r="45" spans="2:20" ht="30" customHeight="1">
      <c r="B45" s="12"/>
      <c r="C45" s="6"/>
      <c r="D45" s="111"/>
      <c r="E45" s="112"/>
      <c r="F45" s="7"/>
      <c r="G45" s="8"/>
      <c r="H45" s="7"/>
      <c r="I45" s="6"/>
      <c r="J45" s="9"/>
      <c r="K45" s="10"/>
      <c r="L45" s="89" t="str">
        <f t="shared" si="0"/>
        <v>Faltam ainda alguns dados elementares</v>
      </c>
      <c r="M45" s="12"/>
      <c r="N45" s="12"/>
      <c r="O45" s="87" t="s">
        <v>223</v>
      </c>
      <c r="P45" s="81" t="str">
        <f t="shared" si="2"/>
        <v>Faltam ainda alguns dados elementares</v>
      </c>
      <c r="Q45" s="23"/>
      <c r="R45" s="2" t="b">
        <f t="shared" si="1"/>
        <v>1</v>
      </c>
      <c r="T45" s="12"/>
    </row>
    <row r="46" spans="2:20" ht="30" customHeight="1">
      <c r="B46" s="12"/>
      <c r="C46" s="6"/>
      <c r="D46" s="111"/>
      <c r="E46" s="112"/>
      <c r="F46" s="7"/>
      <c r="G46" s="8"/>
      <c r="H46" s="7"/>
      <c r="I46" s="6"/>
      <c r="J46" s="9"/>
      <c r="K46" s="10"/>
      <c r="L46" s="89" t="str">
        <f t="shared" si="0"/>
        <v>Faltam ainda alguns dados elementares</v>
      </c>
      <c r="M46" s="12"/>
      <c r="N46" s="12"/>
      <c r="O46" s="87" t="s">
        <v>116</v>
      </c>
      <c r="P46" s="81" t="str">
        <f t="shared" si="2"/>
        <v>Faltam ainda alguns dados elementares</v>
      </c>
      <c r="Q46" s="23"/>
      <c r="R46" s="2" t="b">
        <f t="shared" si="1"/>
        <v>1</v>
      </c>
      <c r="T46" s="12"/>
    </row>
    <row r="47" spans="2:20" ht="30" customHeight="1">
      <c r="B47" s="12"/>
      <c r="C47" s="6"/>
      <c r="D47" s="111"/>
      <c r="E47" s="112"/>
      <c r="F47" s="7"/>
      <c r="G47" s="8"/>
      <c r="H47" s="7"/>
      <c r="I47" s="6"/>
      <c r="J47" s="9"/>
      <c r="K47" s="10"/>
      <c r="L47" s="89" t="str">
        <f t="shared" si="0"/>
        <v>Faltam ainda alguns dados elementares</v>
      </c>
      <c r="M47" s="12"/>
      <c r="N47" s="12"/>
      <c r="O47" s="87" t="s">
        <v>224</v>
      </c>
      <c r="P47" s="81" t="str">
        <f t="shared" si="2"/>
        <v>Faltam ainda alguns dados elementares</v>
      </c>
      <c r="Q47" s="24"/>
      <c r="R47" s="2" t="b">
        <f t="shared" si="1"/>
        <v>1</v>
      </c>
      <c r="T47" s="12"/>
    </row>
    <row r="48" spans="2:20" ht="30" customHeight="1">
      <c r="B48" s="12"/>
      <c r="C48" s="6"/>
      <c r="D48" s="111"/>
      <c r="E48" s="112"/>
      <c r="F48" s="7"/>
      <c r="G48" s="8"/>
      <c r="H48" s="7"/>
      <c r="I48" s="6"/>
      <c r="J48" s="9"/>
      <c r="K48" s="10"/>
      <c r="L48" s="89" t="str">
        <f t="shared" si="0"/>
        <v>Faltam ainda alguns dados elementares</v>
      </c>
      <c r="M48" s="74"/>
      <c r="N48" s="74"/>
      <c r="O48" s="87" t="s">
        <v>117</v>
      </c>
      <c r="P48" s="81" t="str">
        <f t="shared" si="2"/>
        <v>Faltam ainda alguns dados elementares</v>
      </c>
      <c r="Q48" s="24"/>
      <c r="R48" s="2" t="b">
        <f t="shared" si="1"/>
        <v>1</v>
      </c>
      <c r="T48" s="12"/>
    </row>
    <row r="49" spans="2:20" ht="30" customHeight="1">
      <c r="B49" s="12"/>
      <c r="C49" s="6"/>
      <c r="D49" s="111"/>
      <c r="E49" s="112"/>
      <c r="F49" s="7"/>
      <c r="G49" s="8"/>
      <c r="H49" s="7"/>
      <c r="I49" s="6"/>
      <c r="J49" s="9"/>
      <c r="K49" s="10"/>
      <c r="L49" s="89" t="str">
        <f t="shared" si="0"/>
        <v>Faltam ainda alguns dados elementares</v>
      </c>
      <c r="M49" s="74"/>
      <c r="N49" s="74"/>
      <c r="O49" s="87" t="s">
        <v>118</v>
      </c>
      <c r="P49" s="81" t="str">
        <f t="shared" si="2"/>
        <v>Faltam ainda alguns dados elementares</v>
      </c>
      <c r="R49" s="2" t="b">
        <f t="shared" si="1"/>
        <v>1</v>
      </c>
      <c r="T49" s="12"/>
    </row>
    <row r="50" spans="2:20" ht="30" customHeight="1">
      <c r="B50" s="12"/>
      <c r="C50" s="6"/>
      <c r="D50" s="111"/>
      <c r="E50" s="112"/>
      <c r="F50" s="7"/>
      <c r="G50" s="8"/>
      <c r="H50" s="7"/>
      <c r="I50" s="6"/>
      <c r="J50" s="9"/>
      <c r="K50" s="10"/>
      <c r="L50" s="89" t="str">
        <f t="shared" si="0"/>
        <v>Faltam ainda alguns dados elementares</v>
      </c>
      <c r="M50" s="75" t="s">
        <v>76</v>
      </c>
      <c r="N50" s="75" t="s">
        <v>4</v>
      </c>
      <c r="O50" s="76" t="s">
        <v>119</v>
      </c>
      <c r="P50" s="81" t="str">
        <f t="shared" si="2"/>
        <v>Faltam ainda alguns dados elementares</v>
      </c>
      <c r="R50" s="2" t="b">
        <f t="shared" si="1"/>
        <v>1</v>
      </c>
      <c r="T50" s="12"/>
    </row>
    <row r="51" spans="2:20" ht="30" customHeight="1">
      <c r="B51" s="12"/>
      <c r="C51" s="6"/>
      <c r="D51" s="111"/>
      <c r="E51" s="112"/>
      <c r="F51" s="7"/>
      <c r="G51" s="8"/>
      <c r="H51" s="7"/>
      <c r="I51" s="6"/>
      <c r="J51" s="9"/>
      <c r="K51" s="10"/>
      <c r="L51" s="89" t="str">
        <f t="shared" si="0"/>
        <v>Faltam ainda alguns dados elementares</v>
      </c>
      <c r="M51" s="75" t="s">
        <v>76</v>
      </c>
      <c r="N51" s="75" t="s">
        <v>0</v>
      </c>
      <c r="O51" s="76" t="s">
        <v>120</v>
      </c>
      <c r="P51" s="81" t="str">
        <f t="shared" si="2"/>
        <v>Faltam ainda alguns dados elementares</v>
      </c>
      <c r="R51" s="2" t="b">
        <f t="shared" si="1"/>
        <v>1</v>
      </c>
      <c r="T51" s="12"/>
    </row>
    <row r="52" spans="2:20" ht="30" customHeight="1">
      <c r="B52" s="12"/>
      <c r="C52" s="6"/>
      <c r="D52" s="111"/>
      <c r="E52" s="112"/>
      <c r="F52" s="7"/>
      <c r="G52" s="8"/>
      <c r="H52" s="7"/>
      <c r="I52" s="6"/>
      <c r="J52" s="9"/>
      <c r="K52" s="10"/>
      <c r="L52" s="89" t="str">
        <f t="shared" si="0"/>
        <v>Faltam ainda alguns dados elementares</v>
      </c>
      <c r="M52" s="75" t="s">
        <v>76</v>
      </c>
      <c r="N52" s="75" t="s">
        <v>5</v>
      </c>
      <c r="O52" s="76" t="s">
        <v>121</v>
      </c>
      <c r="P52" s="81" t="str">
        <f t="shared" si="2"/>
        <v>Faltam ainda alguns dados elementares</v>
      </c>
      <c r="R52" s="2" t="b">
        <f t="shared" si="1"/>
        <v>1</v>
      </c>
      <c r="T52" s="12"/>
    </row>
    <row r="53" spans="2:20" ht="30" customHeight="1">
      <c r="B53" s="12"/>
      <c r="C53" s="6"/>
      <c r="D53" s="111"/>
      <c r="E53" s="112"/>
      <c r="F53" s="7"/>
      <c r="G53" s="8"/>
      <c r="H53" s="7"/>
      <c r="I53" s="6"/>
      <c r="J53" s="9"/>
      <c r="K53" s="10"/>
      <c r="L53" s="89" t="str">
        <f t="shared" si="0"/>
        <v>Faltam ainda alguns dados elementares</v>
      </c>
      <c r="M53" s="75" t="s">
        <v>76</v>
      </c>
      <c r="N53" s="75" t="s">
        <v>6</v>
      </c>
      <c r="O53" s="76" t="s">
        <v>122</v>
      </c>
      <c r="P53" s="81" t="str">
        <f t="shared" si="2"/>
        <v>Faltam ainda alguns dados elementares</v>
      </c>
      <c r="R53" s="2" t="b">
        <f t="shared" si="1"/>
        <v>1</v>
      </c>
      <c r="T53" s="12"/>
    </row>
    <row r="54" spans="2:20" ht="30" customHeight="1">
      <c r="B54" s="12"/>
      <c r="C54" s="6"/>
      <c r="D54" s="111"/>
      <c r="E54" s="112"/>
      <c r="F54" s="7"/>
      <c r="G54" s="8"/>
      <c r="H54" s="7"/>
      <c r="I54" s="6"/>
      <c r="J54" s="9"/>
      <c r="K54" s="10"/>
      <c r="L54" s="89" t="str">
        <f t="shared" si="0"/>
        <v>Faltam ainda alguns dados elementares</v>
      </c>
      <c r="M54" s="75" t="s">
        <v>76</v>
      </c>
      <c r="N54" s="75" t="s">
        <v>7</v>
      </c>
      <c r="O54" s="76" t="s">
        <v>123</v>
      </c>
      <c r="P54" s="81" t="str">
        <f t="shared" si="2"/>
        <v>Faltam ainda alguns dados elementares</v>
      </c>
      <c r="R54" s="2" t="b">
        <f t="shared" si="1"/>
        <v>1</v>
      </c>
      <c r="T54" s="12"/>
    </row>
    <row r="55" spans="2:20" ht="30" customHeight="1">
      <c r="B55" s="12"/>
      <c r="C55" s="6"/>
      <c r="D55" s="111"/>
      <c r="E55" s="112"/>
      <c r="F55" s="7"/>
      <c r="G55" s="8"/>
      <c r="H55" s="7"/>
      <c r="I55" s="6"/>
      <c r="J55" s="9"/>
      <c r="K55" s="10"/>
      <c r="L55" s="89" t="str">
        <f t="shared" si="0"/>
        <v>Faltam ainda alguns dados elementares</v>
      </c>
      <c r="M55" s="75" t="s">
        <v>76</v>
      </c>
      <c r="N55" s="75" t="s">
        <v>8</v>
      </c>
      <c r="O55" s="76" t="s">
        <v>124</v>
      </c>
      <c r="P55" s="81" t="str">
        <f t="shared" si="2"/>
        <v>Faltam ainda alguns dados elementares</v>
      </c>
      <c r="R55" s="2" t="b">
        <f t="shared" si="1"/>
        <v>1</v>
      </c>
      <c r="T55" s="12"/>
    </row>
    <row r="56" spans="2:20" ht="30" customHeight="1">
      <c r="B56" s="12"/>
      <c r="C56" s="6"/>
      <c r="D56" s="111"/>
      <c r="E56" s="112"/>
      <c r="F56" s="7"/>
      <c r="G56" s="8"/>
      <c r="H56" s="7"/>
      <c r="I56" s="6"/>
      <c r="J56" s="9"/>
      <c r="K56" s="10"/>
      <c r="L56" s="89" t="str">
        <f t="shared" si="0"/>
        <v>Faltam ainda alguns dados elementares</v>
      </c>
      <c r="M56" s="75" t="s">
        <v>76</v>
      </c>
      <c r="N56" s="75" t="s">
        <v>9</v>
      </c>
      <c r="O56" s="76" t="s">
        <v>125</v>
      </c>
      <c r="P56" s="81" t="str">
        <f t="shared" si="2"/>
        <v>Faltam ainda alguns dados elementares</v>
      </c>
      <c r="R56" s="2" t="b">
        <f t="shared" si="1"/>
        <v>1</v>
      </c>
      <c r="T56" s="12"/>
    </row>
    <row r="57" spans="2:20" ht="30" customHeight="1">
      <c r="B57" s="12"/>
      <c r="C57" s="6"/>
      <c r="D57" s="111"/>
      <c r="E57" s="112"/>
      <c r="F57" s="7"/>
      <c r="G57" s="8"/>
      <c r="H57" s="7"/>
      <c r="I57" s="6"/>
      <c r="J57" s="9"/>
      <c r="K57" s="10"/>
      <c r="L57" s="89" t="str">
        <f t="shared" si="0"/>
        <v>Faltam ainda alguns dados elementares</v>
      </c>
      <c r="M57" s="75" t="s">
        <v>76</v>
      </c>
      <c r="N57" s="75" t="s">
        <v>10</v>
      </c>
      <c r="O57" s="76" t="s">
        <v>126</v>
      </c>
      <c r="P57" s="81" t="str">
        <f t="shared" si="2"/>
        <v>Faltam ainda alguns dados elementares</v>
      </c>
      <c r="R57" s="2" t="b">
        <f t="shared" si="1"/>
        <v>1</v>
      </c>
      <c r="S57" s="2">
        <f>(IF($Q$7=FALSE,0,IF($L57="","",1)))</f>
        <v>0</v>
      </c>
      <c r="T57" s="12"/>
    </row>
    <row r="58" spans="2:20" ht="30" customHeight="1">
      <c r="B58" s="12"/>
      <c r="C58" s="6"/>
      <c r="D58" s="111"/>
      <c r="E58" s="112"/>
      <c r="F58" s="7"/>
      <c r="G58" s="8"/>
      <c r="H58" s="7"/>
      <c r="I58" s="6"/>
      <c r="J58" s="9"/>
      <c r="K58" s="10"/>
      <c r="L58" s="89" t="str">
        <f t="shared" si="0"/>
        <v>Faltam ainda alguns dados elementares</v>
      </c>
      <c r="M58" s="75" t="s">
        <v>76</v>
      </c>
      <c r="N58" s="75" t="s">
        <v>11</v>
      </c>
      <c r="O58" s="76" t="s">
        <v>127</v>
      </c>
      <c r="P58" s="81" t="str">
        <f t="shared" si="2"/>
        <v>Faltam ainda alguns dados elementares</v>
      </c>
      <c r="R58" s="2" t="b">
        <f t="shared" si="1"/>
        <v>1</v>
      </c>
      <c r="T58" s="12"/>
    </row>
    <row r="59" spans="2:20" ht="30" customHeight="1">
      <c r="B59" s="12"/>
      <c r="C59" s="6"/>
      <c r="D59" s="111"/>
      <c r="E59" s="112"/>
      <c r="F59" s="7"/>
      <c r="G59" s="8"/>
      <c r="H59" s="7"/>
      <c r="I59" s="6"/>
      <c r="J59" s="9"/>
      <c r="K59" s="10"/>
      <c r="L59" s="89" t="str">
        <f t="shared" si="0"/>
        <v>Faltam ainda alguns dados elementares</v>
      </c>
      <c r="M59" s="75" t="s">
        <v>76</v>
      </c>
      <c r="N59" s="75" t="s">
        <v>23</v>
      </c>
      <c r="O59" s="76" t="s">
        <v>128</v>
      </c>
      <c r="P59" s="81" t="str">
        <f t="shared" si="2"/>
        <v>Faltam ainda alguns dados elementares</v>
      </c>
      <c r="R59" s="2" t="b">
        <f t="shared" si="1"/>
        <v>1</v>
      </c>
      <c r="T59" s="12"/>
    </row>
    <row r="60" spans="2:20" ht="30" customHeight="1">
      <c r="B60" s="12"/>
      <c r="C60" s="6"/>
      <c r="D60" s="111"/>
      <c r="E60" s="112"/>
      <c r="F60" s="7"/>
      <c r="G60" s="8"/>
      <c r="H60" s="7"/>
      <c r="I60" s="6"/>
      <c r="J60" s="9"/>
      <c r="K60" s="10"/>
      <c r="L60" s="89" t="str">
        <f t="shared" si="0"/>
        <v>Faltam ainda alguns dados elementares</v>
      </c>
      <c r="M60" s="75" t="s">
        <v>76</v>
      </c>
      <c r="N60" s="75" t="s">
        <v>12</v>
      </c>
      <c r="O60" s="76" t="s">
        <v>129</v>
      </c>
      <c r="P60" s="81" t="str">
        <f t="shared" si="2"/>
        <v>Faltam ainda alguns dados elementares</v>
      </c>
      <c r="R60" s="2" t="b">
        <f t="shared" si="1"/>
        <v>1</v>
      </c>
      <c r="T60" s="12"/>
    </row>
    <row r="61" spans="2:20" ht="30" customHeight="1">
      <c r="B61" s="12"/>
      <c r="C61" s="6"/>
      <c r="D61" s="111"/>
      <c r="E61" s="112"/>
      <c r="F61" s="7"/>
      <c r="G61" s="8"/>
      <c r="H61" s="7"/>
      <c r="I61" s="6"/>
      <c r="J61" s="9"/>
      <c r="K61" s="10"/>
      <c r="L61" s="89" t="str">
        <f t="shared" si="0"/>
        <v>Faltam ainda alguns dados elementares</v>
      </c>
      <c r="M61" s="75" t="s">
        <v>76</v>
      </c>
      <c r="N61" s="75" t="s">
        <v>13</v>
      </c>
      <c r="O61" s="76" t="s">
        <v>130</v>
      </c>
      <c r="P61" s="81" t="str">
        <f t="shared" si="2"/>
        <v>Faltam ainda alguns dados elementares</v>
      </c>
      <c r="R61" s="2" t="b">
        <f t="shared" si="1"/>
        <v>1</v>
      </c>
      <c r="T61" s="12"/>
    </row>
    <row r="62" spans="2:20" ht="30" customHeight="1">
      <c r="B62" s="12"/>
      <c r="C62" s="6"/>
      <c r="D62" s="111"/>
      <c r="E62" s="112"/>
      <c r="F62" s="7"/>
      <c r="G62" s="8"/>
      <c r="H62" s="7"/>
      <c r="I62" s="6"/>
      <c r="J62" s="9"/>
      <c r="K62" s="10"/>
      <c r="L62" s="89" t="str">
        <f t="shared" si="0"/>
        <v>Faltam ainda alguns dados elementares</v>
      </c>
      <c r="M62" s="75" t="s">
        <v>76</v>
      </c>
      <c r="N62" s="75" t="s">
        <v>14</v>
      </c>
      <c r="O62" s="76" t="s">
        <v>131</v>
      </c>
      <c r="P62" s="81" t="str">
        <f t="shared" si="2"/>
        <v>Faltam ainda alguns dados elementares</v>
      </c>
      <c r="R62" s="2" t="b">
        <f t="shared" si="1"/>
        <v>1</v>
      </c>
      <c r="T62" s="12"/>
    </row>
    <row r="63" spans="2:20" ht="30" customHeight="1">
      <c r="B63" s="12"/>
      <c r="C63" s="6"/>
      <c r="D63" s="111"/>
      <c r="E63" s="112"/>
      <c r="F63" s="7"/>
      <c r="G63" s="8"/>
      <c r="H63" s="7"/>
      <c r="I63" s="6"/>
      <c r="J63" s="9"/>
      <c r="K63" s="10"/>
      <c r="L63" s="89" t="str">
        <f t="shared" si="0"/>
        <v>Faltam ainda alguns dados elementares</v>
      </c>
      <c r="M63" s="75" t="s">
        <v>76</v>
      </c>
      <c r="N63" s="75" t="s">
        <v>15</v>
      </c>
      <c r="O63" s="76" t="s">
        <v>132</v>
      </c>
      <c r="P63" s="81" t="str">
        <f t="shared" si="2"/>
        <v>Faltam ainda alguns dados elementares</v>
      </c>
      <c r="R63" s="2" t="b">
        <f t="shared" si="1"/>
        <v>1</v>
      </c>
      <c r="T63" s="12"/>
    </row>
    <row r="64" spans="2:20" ht="30" customHeight="1">
      <c r="B64" s="12"/>
      <c r="C64" s="6"/>
      <c r="D64" s="111"/>
      <c r="E64" s="112"/>
      <c r="F64" s="7"/>
      <c r="G64" s="8"/>
      <c r="H64" s="7"/>
      <c r="I64" s="6"/>
      <c r="J64" s="9"/>
      <c r="K64" s="10"/>
      <c r="L64" s="89" t="str">
        <f t="shared" si="0"/>
        <v>Faltam ainda alguns dados elementares</v>
      </c>
      <c r="M64" s="75" t="s">
        <v>76</v>
      </c>
      <c r="N64" s="75" t="s">
        <v>16</v>
      </c>
      <c r="O64" s="76" t="s">
        <v>133</v>
      </c>
      <c r="P64" s="81" t="str">
        <f t="shared" si="2"/>
        <v>Faltam ainda alguns dados elementares</v>
      </c>
      <c r="R64" s="2" t="b">
        <f t="shared" si="1"/>
        <v>1</v>
      </c>
      <c r="T64" s="12"/>
    </row>
    <row r="65" spans="2:20" ht="30" customHeight="1">
      <c r="B65" s="12"/>
      <c r="C65" s="6"/>
      <c r="D65" s="111"/>
      <c r="E65" s="112"/>
      <c r="F65" s="7"/>
      <c r="G65" s="8"/>
      <c r="H65" s="7"/>
      <c r="I65" s="6"/>
      <c r="J65" s="9"/>
      <c r="K65" s="10"/>
      <c r="L65" s="89" t="str">
        <f t="shared" si="0"/>
        <v>Faltam ainda alguns dados elementares</v>
      </c>
      <c r="M65" s="75" t="s">
        <v>76</v>
      </c>
      <c r="N65" s="75" t="s">
        <v>17</v>
      </c>
      <c r="O65" s="76" t="s">
        <v>134</v>
      </c>
      <c r="P65" s="81" t="str">
        <f t="shared" si="2"/>
        <v>Faltam ainda alguns dados elementares</v>
      </c>
      <c r="R65" s="2" t="b">
        <f t="shared" si="1"/>
        <v>1</v>
      </c>
      <c r="T65" s="12"/>
    </row>
    <row r="66" spans="2:20" ht="30" customHeight="1">
      <c r="B66" s="12"/>
      <c r="C66" s="6"/>
      <c r="D66" s="111"/>
      <c r="E66" s="112"/>
      <c r="F66" s="7"/>
      <c r="G66" s="8"/>
      <c r="H66" s="7"/>
      <c r="I66" s="6"/>
      <c r="J66" s="9"/>
      <c r="K66" s="10"/>
      <c r="L66" s="89" t="str">
        <f t="shared" si="0"/>
        <v>Faltam ainda alguns dados elementares</v>
      </c>
      <c r="M66" s="75" t="s">
        <v>76</v>
      </c>
      <c r="N66" s="75" t="s">
        <v>18</v>
      </c>
      <c r="O66" s="76" t="s">
        <v>135</v>
      </c>
      <c r="P66" s="81" t="str">
        <f t="shared" si="2"/>
        <v>Faltam ainda alguns dados elementares</v>
      </c>
      <c r="R66" s="2" t="b">
        <f t="shared" si="1"/>
        <v>1</v>
      </c>
      <c r="T66" s="12"/>
    </row>
    <row r="67" spans="2:20" ht="30" customHeight="1">
      <c r="B67" s="12"/>
      <c r="C67" s="6"/>
      <c r="D67" s="111"/>
      <c r="E67" s="112"/>
      <c r="F67" s="7"/>
      <c r="G67" s="8"/>
      <c r="H67" s="7"/>
      <c r="I67" s="6"/>
      <c r="J67" s="9"/>
      <c r="K67" s="10"/>
      <c r="L67" s="89" t="str">
        <f t="shared" si="0"/>
        <v>Faltam ainda alguns dados elementares</v>
      </c>
      <c r="M67" s="75" t="s">
        <v>76</v>
      </c>
      <c r="N67" s="75" t="s">
        <v>19</v>
      </c>
      <c r="O67" s="76" t="s">
        <v>136</v>
      </c>
      <c r="P67" s="81" t="str">
        <f t="shared" si="2"/>
        <v>Faltam ainda alguns dados elementares</v>
      </c>
      <c r="R67" s="2" t="b">
        <f t="shared" si="1"/>
        <v>1</v>
      </c>
      <c r="T67" s="12"/>
    </row>
    <row r="68" spans="2:20" ht="30" customHeight="1">
      <c r="B68" s="12"/>
      <c r="C68" s="6"/>
      <c r="D68" s="111"/>
      <c r="E68" s="112"/>
      <c r="F68" s="7"/>
      <c r="G68" s="8"/>
      <c r="H68" s="7"/>
      <c r="I68" s="6"/>
      <c r="J68" s="9"/>
      <c r="K68" s="10"/>
      <c r="L68" s="89" t="str">
        <f t="shared" si="0"/>
        <v>Faltam ainda alguns dados elementares</v>
      </c>
      <c r="M68" s="75" t="s">
        <v>76</v>
      </c>
      <c r="N68" s="75" t="s">
        <v>20</v>
      </c>
      <c r="O68" s="76" t="s">
        <v>137</v>
      </c>
      <c r="P68" s="81" t="str">
        <f t="shared" si="2"/>
        <v>Faltam ainda alguns dados elementares</v>
      </c>
      <c r="R68" s="2" t="b">
        <f t="shared" si="1"/>
        <v>1</v>
      </c>
      <c r="T68" s="12"/>
    </row>
    <row r="69" spans="2:20" ht="30" customHeight="1">
      <c r="B69" s="12"/>
      <c r="C69" s="6"/>
      <c r="D69" s="111"/>
      <c r="E69" s="112"/>
      <c r="F69" s="7"/>
      <c r="G69" s="8"/>
      <c r="H69" s="7"/>
      <c r="I69" s="6"/>
      <c r="J69" s="9"/>
      <c r="K69" s="10"/>
      <c r="L69" s="89" t="str">
        <f t="shared" si="0"/>
        <v>Faltam ainda alguns dados elementares</v>
      </c>
      <c r="M69" s="75" t="s">
        <v>76</v>
      </c>
      <c r="N69" s="75" t="s">
        <v>21</v>
      </c>
      <c r="O69" s="76" t="s">
        <v>138</v>
      </c>
      <c r="P69" s="81" t="str">
        <f t="shared" si="2"/>
        <v>Faltam ainda alguns dados elementares</v>
      </c>
      <c r="R69" s="2" t="b">
        <f t="shared" si="1"/>
        <v>1</v>
      </c>
      <c r="T69" s="12"/>
    </row>
    <row r="70" spans="2:20" ht="30" customHeight="1">
      <c r="B70" s="12"/>
      <c r="C70" s="6"/>
      <c r="D70" s="111"/>
      <c r="E70" s="112"/>
      <c r="F70" s="7"/>
      <c r="G70" s="8"/>
      <c r="H70" s="7"/>
      <c r="I70" s="6"/>
      <c r="J70" s="9"/>
      <c r="K70" s="10"/>
      <c r="L70" s="89" t="str">
        <f t="shared" si="0"/>
        <v>Faltam ainda alguns dados elementares</v>
      </c>
      <c r="M70" s="75" t="s">
        <v>57</v>
      </c>
      <c r="N70" s="75" t="s">
        <v>29</v>
      </c>
      <c r="O70" s="76" t="s">
        <v>139</v>
      </c>
      <c r="P70" s="81" t="str">
        <f t="shared" si="2"/>
        <v>Faltam ainda alguns dados elementares</v>
      </c>
      <c r="R70" s="2" t="b">
        <f t="shared" si="1"/>
        <v>1</v>
      </c>
      <c r="T70" s="12"/>
    </row>
    <row r="71" spans="2:20" ht="30" customHeight="1">
      <c r="B71" s="12"/>
      <c r="C71" s="6"/>
      <c r="D71" s="111"/>
      <c r="E71" s="112"/>
      <c r="F71" s="7"/>
      <c r="G71" s="8"/>
      <c r="H71" s="7"/>
      <c r="I71" s="6"/>
      <c r="J71" s="9"/>
      <c r="K71" s="10"/>
      <c r="L71" s="89" t="str">
        <f t="shared" si="0"/>
        <v>Faltam ainda alguns dados elementares</v>
      </c>
      <c r="M71" s="75" t="s">
        <v>57</v>
      </c>
      <c r="N71" s="75" t="s">
        <v>24</v>
      </c>
      <c r="O71" s="76" t="s">
        <v>140</v>
      </c>
      <c r="P71" s="81" t="str">
        <f t="shared" si="2"/>
        <v>Faltam ainda alguns dados elementares</v>
      </c>
      <c r="R71" s="2" t="b">
        <f t="shared" si="1"/>
        <v>1</v>
      </c>
      <c r="T71" s="12"/>
    </row>
    <row r="72" spans="2:20" ht="30" customHeight="1">
      <c r="B72" s="12"/>
      <c r="C72" s="6"/>
      <c r="D72" s="111"/>
      <c r="E72" s="112"/>
      <c r="F72" s="7"/>
      <c r="G72" s="8"/>
      <c r="H72" s="7"/>
      <c r="I72" s="6"/>
      <c r="J72" s="9"/>
      <c r="K72" s="10"/>
      <c r="L72" s="89" t="str">
        <f t="shared" ref="L72:L135" si="3">(IF($Q$7=FALSE,"Faltam ainda alguns dados elementares",IF(R72=FALSE,"Faltam ainda alguns elementos",IF(C72="","",ROUND(J72*K72,2)))))</f>
        <v>Faltam ainda alguns dados elementares</v>
      </c>
      <c r="M72" s="75" t="s">
        <v>57</v>
      </c>
      <c r="N72" s="75" t="s">
        <v>25</v>
      </c>
      <c r="O72" s="76" t="s">
        <v>141</v>
      </c>
      <c r="P72" s="81" t="str">
        <f t="shared" si="2"/>
        <v>Faltam ainda alguns dados elementares</v>
      </c>
      <c r="R72" s="2" t="b">
        <f t="shared" ref="R72:R135" si="4">IF(AND(C72="",D72="",F72="",G72="",H72="",I72="",J72="",K72=""),TRUE,IF(AND(C72&lt;&gt;"",D72&lt;&gt;"",F72&lt;&gt;"",G72&lt;&gt;"",H72&lt;&gt;"",I72&lt;&gt;"",J72&lt;&gt;"",K72&lt;&gt;""),TRUE,FALSE))</f>
        <v>1</v>
      </c>
      <c r="T72" s="12"/>
    </row>
    <row r="73" spans="2:20" ht="30" customHeight="1">
      <c r="B73" s="12"/>
      <c r="C73" s="6"/>
      <c r="D73" s="111"/>
      <c r="E73" s="112"/>
      <c r="F73" s="7"/>
      <c r="G73" s="8"/>
      <c r="H73" s="7"/>
      <c r="I73" s="6"/>
      <c r="J73" s="9"/>
      <c r="K73" s="10"/>
      <c r="L73" s="89" t="str">
        <f t="shared" si="3"/>
        <v>Faltam ainda alguns dados elementares</v>
      </c>
      <c r="M73" s="75" t="s">
        <v>57</v>
      </c>
      <c r="N73" s="75" t="s">
        <v>26</v>
      </c>
      <c r="O73" s="76" t="s">
        <v>142</v>
      </c>
      <c r="P73" s="81" t="str">
        <f t="shared" si="2"/>
        <v>Faltam ainda alguns dados elementares</v>
      </c>
      <c r="R73" s="2" t="b">
        <f t="shared" si="4"/>
        <v>1</v>
      </c>
      <c r="T73" s="12"/>
    </row>
    <row r="74" spans="2:20" ht="30" customHeight="1">
      <c r="B74" s="12"/>
      <c r="C74" s="6"/>
      <c r="D74" s="111"/>
      <c r="E74" s="112"/>
      <c r="F74" s="7"/>
      <c r="G74" s="8"/>
      <c r="H74" s="7"/>
      <c r="I74" s="6"/>
      <c r="J74" s="9"/>
      <c r="K74" s="10"/>
      <c r="L74" s="89" t="str">
        <f t="shared" si="3"/>
        <v>Faltam ainda alguns dados elementares</v>
      </c>
      <c r="M74" s="75" t="s">
        <v>57</v>
      </c>
      <c r="N74" s="75" t="s">
        <v>27</v>
      </c>
      <c r="O74" s="76" t="s">
        <v>143</v>
      </c>
      <c r="P74" s="81" t="str">
        <f t="shared" si="2"/>
        <v>Faltam ainda alguns dados elementares</v>
      </c>
      <c r="R74" s="2" t="b">
        <f t="shared" si="4"/>
        <v>1</v>
      </c>
      <c r="T74" s="12"/>
    </row>
    <row r="75" spans="2:20" ht="30" customHeight="1">
      <c r="B75" s="12"/>
      <c r="C75" s="6"/>
      <c r="D75" s="111"/>
      <c r="E75" s="112"/>
      <c r="F75" s="7"/>
      <c r="G75" s="8"/>
      <c r="H75" s="7"/>
      <c r="I75" s="6"/>
      <c r="J75" s="9"/>
      <c r="K75" s="10"/>
      <c r="L75" s="89" t="str">
        <f t="shared" si="3"/>
        <v>Faltam ainda alguns dados elementares</v>
      </c>
      <c r="M75" s="75" t="s">
        <v>57</v>
      </c>
      <c r="N75" s="75" t="s">
        <v>28</v>
      </c>
      <c r="O75" s="76" t="s">
        <v>144</v>
      </c>
      <c r="P75" s="81" t="str">
        <f t="shared" ref="P75:P118" si="5">IF($Q$7=FALSE,"Faltam ainda alguns dados elementares",IF(IF(COUNTIF($R$7:$R$306,"FALSE")&gt;0,"Faltam ainda alguns elementos no mapa",SUMIF($D$7:$D$306,O75,$L$7:$L$306))=0,"-",IF(COUNTIF($R$7:$R$306,"FALSE")&gt;0,"Faltam ainda alguns elementos no mapa",SUMIF($D$7:$D$306,O75,$L$7:$L$306))))</f>
        <v>Faltam ainda alguns dados elementares</v>
      </c>
      <c r="R75" s="2" t="b">
        <f t="shared" si="4"/>
        <v>1</v>
      </c>
      <c r="T75" s="12"/>
    </row>
    <row r="76" spans="2:20" ht="30" customHeight="1">
      <c r="B76" s="12"/>
      <c r="C76" s="6"/>
      <c r="D76" s="111"/>
      <c r="E76" s="112"/>
      <c r="F76" s="7"/>
      <c r="G76" s="8"/>
      <c r="H76" s="7"/>
      <c r="I76" s="6"/>
      <c r="J76" s="9"/>
      <c r="K76" s="10"/>
      <c r="L76" s="89" t="str">
        <f t="shared" si="3"/>
        <v>Faltam ainda alguns dados elementares</v>
      </c>
      <c r="M76" s="75" t="s">
        <v>57</v>
      </c>
      <c r="N76" s="75" t="s">
        <v>30</v>
      </c>
      <c r="O76" s="76" t="s">
        <v>145</v>
      </c>
      <c r="P76" s="81" t="str">
        <f t="shared" si="5"/>
        <v>Faltam ainda alguns dados elementares</v>
      </c>
      <c r="R76" s="2" t="b">
        <f t="shared" si="4"/>
        <v>1</v>
      </c>
      <c r="T76" s="12"/>
    </row>
    <row r="77" spans="2:20" ht="30" customHeight="1">
      <c r="B77" s="12"/>
      <c r="C77" s="6"/>
      <c r="D77" s="111"/>
      <c r="E77" s="112"/>
      <c r="F77" s="7"/>
      <c r="G77" s="8"/>
      <c r="H77" s="7"/>
      <c r="I77" s="6"/>
      <c r="J77" s="9"/>
      <c r="K77" s="10"/>
      <c r="L77" s="89" t="str">
        <f t="shared" si="3"/>
        <v>Faltam ainda alguns dados elementares</v>
      </c>
      <c r="M77" s="75" t="s">
        <v>57</v>
      </c>
      <c r="N77" s="75" t="s">
        <v>31</v>
      </c>
      <c r="O77" s="76" t="s">
        <v>146</v>
      </c>
      <c r="P77" s="81" t="str">
        <f t="shared" si="5"/>
        <v>Faltam ainda alguns dados elementares</v>
      </c>
      <c r="R77" s="2" t="b">
        <f t="shared" si="4"/>
        <v>1</v>
      </c>
      <c r="T77" s="12"/>
    </row>
    <row r="78" spans="2:20" ht="30" customHeight="1">
      <c r="B78" s="12"/>
      <c r="C78" s="6"/>
      <c r="D78" s="111"/>
      <c r="E78" s="112"/>
      <c r="F78" s="7"/>
      <c r="G78" s="8"/>
      <c r="H78" s="7"/>
      <c r="I78" s="6"/>
      <c r="J78" s="9"/>
      <c r="K78" s="10"/>
      <c r="L78" s="89" t="str">
        <f t="shared" si="3"/>
        <v>Faltam ainda alguns dados elementares</v>
      </c>
      <c r="M78" s="75" t="s">
        <v>57</v>
      </c>
      <c r="N78" s="75" t="s">
        <v>32</v>
      </c>
      <c r="O78" s="76" t="s">
        <v>147</v>
      </c>
      <c r="P78" s="81" t="str">
        <f t="shared" si="5"/>
        <v>Faltam ainda alguns dados elementares</v>
      </c>
      <c r="R78" s="2" t="b">
        <f t="shared" si="4"/>
        <v>1</v>
      </c>
      <c r="T78" s="12"/>
    </row>
    <row r="79" spans="2:20" ht="30" customHeight="1">
      <c r="B79" s="12"/>
      <c r="C79" s="6"/>
      <c r="D79" s="111"/>
      <c r="E79" s="112"/>
      <c r="F79" s="7"/>
      <c r="G79" s="8"/>
      <c r="H79" s="7"/>
      <c r="I79" s="6"/>
      <c r="J79" s="9"/>
      <c r="K79" s="10"/>
      <c r="L79" s="89" t="str">
        <f t="shared" si="3"/>
        <v>Faltam ainda alguns dados elementares</v>
      </c>
      <c r="M79" s="75" t="s">
        <v>57</v>
      </c>
      <c r="N79" s="75" t="s">
        <v>33</v>
      </c>
      <c r="O79" s="76" t="s">
        <v>148</v>
      </c>
      <c r="P79" s="81" t="str">
        <f t="shared" si="5"/>
        <v>Faltam ainda alguns dados elementares</v>
      </c>
      <c r="R79" s="2" t="b">
        <f t="shared" si="4"/>
        <v>1</v>
      </c>
      <c r="T79" s="12"/>
    </row>
    <row r="80" spans="2:20" ht="30" customHeight="1">
      <c r="B80" s="12"/>
      <c r="C80" s="6"/>
      <c r="D80" s="111"/>
      <c r="E80" s="112"/>
      <c r="F80" s="7"/>
      <c r="G80" s="8"/>
      <c r="H80" s="7"/>
      <c r="I80" s="6"/>
      <c r="J80" s="9"/>
      <c r="K80" s="10"/>
      <c r="L80" s="89" t="str">
        <f t="shared" si="3"/>
        <v>Faltam ainda alguns dados elementares</v>
      </c>
      <c r="M80" s="75" t="s">
        <v>57</v>
      </c>
      <c r="N80" s="75" t="s">
        <v>34</v>
      </c>
      <c r="O80" s="76" t="s">
        <v>149</v>
      </c>
      <c r="P80" s="81" t="str">
        <f t="shared" si="5"/>
        <v>Faltam ainda alguns dados elementares</v>
      </c>
      <c r="R80" s="2" t="b">
        <f t="shared" si="4"/>
        <v>1</v>
      </c>
      <c r="T80" s="12"/>
    </row>
    <row r="81" spans="2:20" ht="30" customHeight="1">
      <c r="B81" s="12"/>
      <c r="C81" s="6"/>
      <c r="D81" s="111"/>
      <c r="E81" s="112"/>
      <c r="F81" s="7"/>
      <c r="G81" s="8"/>
      <c r="H81" s="7"/>
      <c r="I81" s="6"/>
      <c r="J81" s="9"/>
      <c r="K81" s="10"/>
      <c r="L81" s="89" t="str">
        <f t="shared" si="3"/>
        <v>Faltam ainda alguns dados elementares</v>
      </c>
      <c r="M81" s="75" t="s">
        <v>57</v>
      </c>
      <c r="N81" s="75" t="s">
        <v>35</v>
      </c>
      <c r="O81" s="76" t="s">
        <v>150</v>
      </c>
      <c r="P81" s="81" t="str">
        <f t="shared" si="5"/>
        <v>Faltam ainda alguns dados elementares</v>
      </c>
      <c r="R81" s="2" t="b">
        <f t="shared" si="4"/>
        <v>1</v>
      </c>
      <c r="T81" s="12"/>
    </row>
    <row r="82" spans="2:20" ht="30" customHeight="1">
      <c r="B82" s="12"/>
      <c r="C82" s="6"/>
      <c r="D82" s="111"/>
      <c r="E82" s="112"/>
      <c r="F82" s="7"/>
      <c r="G82" s="8"/>
      <c r="H82" s="7"/>
      <c r="I82" s="6"/>
      <c r="J82" s="9"/>
      <c r="K82" s="10"/>
      <c r="L82" s="89" t="str">
        <f t="shared" si="3"/>
        <v>Faltam ainda alguns dados elementares</v>
      </c>
      <c r="M82" s="75" t="s">
        <v>57</v>
      </c>
      <c r="N82" s="75" t="s">
        <v>36</v>
      </c>
      <c r="O82" s="76" t="s">
        <v>151</v>
      </c>
      <c r="P82" s="81" t="str">
        <f t="shared" si="5"/>
        <v>Faltam ainda alguns dados elementares</v>
      </c>
      <c r="R82" s="2" t="b">
        <f t="shared" si="4"/>
        <v>1</v>
      </c>
      <c r="S82" s="2">
        <f>(IF($Q$7=FALSE,0,IF($L82="","",1)))</f>
        <v>0</v>
      </c>
      <c r="T82" s="12"/>
    </row>
    <row r="83" spans="2:20" ht="30" customHeight="1">
      <c r="B83" s="12"/>
      <c r="C83" s="6"/>
      <c r="D83" s="111"/>
      <c r="E83" s="112"/>
      <c r="F83" s="7"/>
      <c r="G83" s="8"/>
      <c r="H83" s="7"/>
      <c r="I83" s="6"/>
      <c r="J83" s="9"/>
      <c r="K83" s="10"/>
      <c r="L83" s="89" t="str">
        <f t="shared" si="3"/>
        <v>Faltam ainda alguns dados elementares</v>
      </c>
      <c r="M83" s="75" t="s">
        <v>57</v>
      </c>
      <c r="N83" s="75" t="s">
        <v>37</v>
      </c>
      <c r="O83" s="76" t="s">
        <v>152</v>
      </c>
      <c r="P83" s="81" t="str">
        <f t="shared" si="5"/>
        <v>Faltam ainda alguns dados elementares</v>
      </c>
      <c r="R83" s="2" t="b">
        <f t="shared" si="4"/>
        <v>1</v>
      </c>
      <c r="T83" s="12"/>
    </row>
    <row r="84" spans="2:20" ht="30" customHeight="1">
      <c r="B84" s="12"/>
      <c r="C84" s="6"/>
      <c r="D84" s="111"/>
      <c r="E84" s="112"/>
      <c r="F84" s="7"/>
      <c r="G84" s="8"/>
      <c r="H84" s="7"/>
      <c r="I84" s="6"/>
      <c r="J84" s="9"/>
      <c r="K84" s="10"/>
      <c r="L84" s="89" t="str">
        <f t="shared" si="3"/>
        <v>Faltam ainda alguns dados elementares</v>
      </c>
      <c r="M84" s="75" t="s">
        <v>57</v>
      </c>
      <c r="N84" s="75" t="s">
        <v>38</v>
      </c>
      <c r="O84" s="76" t="s">
        <v>169</v>
      </c>
      <c r="P84" s="81" t="str">
        <f t="shared" si="5"/>
        <v>Faltam ainda alguns dados elementares</v>
      </c>
      <c r="R84" s="2" t="b">
        <f t="shared" si="4"/>
        <v>1</v>
      </c>
      <c r="T84" s="12"/>
    </row>
    <row r="85" spans="2:20" ht="30" customHeight="1">
      <c r="B85" s="12"/>
      <c r="C85" s="6"/>
      <c r="D85" s="111"/>
      <c r="E85" s="112"/>
      <c r="F85" s="7"/>
      <c r="G85" s="8"/>
      <c r="H85" s="7"/>
      <c r="I85" s="6"/>
      <c r="J85" s="9"/>
      <c r="K85" s="10"/>
      <c r="L85" s="89" t="str">
        <f t="shared" si="3"/>
        <v>Faltam ainda alguns dados elementares</v>
      </c>
      <c r="M85" s="75" t="s">
        <v>57</v>
      </c>
      <c r="N85" s="75" t="s">
        <v>39</v>
      </c>
      <c r="O85" s="76" t="s">
        <v>153</v>
      </c>
      <c r="P85" s="81" t="str">
        <f t="shared" si="5"/>
        <v>Faltam ainda alguns dados elementares</v>
      </c>
      <c r="R85" s="2" t="b">
        <f t="shared" si="4"/>
        <v>1</v>
      </c>
      <c r="T85" s="12"/>
    </row>
    <row r="86" spans="2:20" ht="30" customHeight="1">
      <c r="B86" s="12"/>
      <c r="C86" s="6"/>
      <c r="D86" s="111"/>
      <c r="E86" s="112"/>
      <c r="F86" s="7"/>
      <c r="G86" s="8"/>
      <c r="H86" s="7"/>
      <c r="I86" s="6"/>
      <c r="J86" s="9"/>
      <c r="K86" s="10"/>
      <c r="L86" s="89" t="str">
        <f t="shared" si="3"/>
        <v>Faltam ainda alguns dados elementares</v>
      </c>
      <c r="M86" s="75" t="s">
        <v>57</v>
      </c>
      <c r="N86" s="75" t="s">
        <v>40</v>
      </c>
      <c r="O86" s="76" t="s">
        <v>154</v>
      </c>
      <c r="P86" s="81" t="str">
        <f t="shared" si="5"/>
        <v>Faltam ainda alguns dados elementares</v>
      </c>
      <c r="R86" s="2" t="b">
        <f t="shared" si="4"/>
        <v>1</v>
      </c>
      <c r="T86" s="12"/>
    </row>
    <row r="87" spans="2:20" ht="30" customHeight="1">
      <c r="B87" s="12"/>
      <c r="C87" s="6"/>
      <c r="D87" s="111"/>
      <c r="E87" s="112"/>
      <c r="F87" s="7"/>
      <c r="G87" s="8"/>
      <c r="H87" s="7"/>
      <c r="I87" s="6"/>
      <c r="J87" s="9"/>
      <c r="K87" s="10"/>
      <c r="L87" s="89" t="str">
        <f t="shared" si="3"/>
        <v>Faltam ainda alguns dados elementares</v>
      </c>
      <c r="M87" s="75" t="s">
        <v>57</v>
      </c>
      <c r="N87" s="75" t="s">
        <v>22</v>
      </c>
      <c r="O87" s="76" t="s">
        <v>155</v>
      </c>
      <c r="P87" s="81" t="str">
        <f t="shared" si="5"/>
        <v>Faltam ainda alguns dados elementares</v>
      </c>
      <c r="R87" s="2" t="b">
        <f t="shared" si="4"/>
        <v>1</v>
      </c>
      <c r="T87" s="12"/>
    </row>
    <row r="88" spans="2:20" ht="30" customHeight="1">
      <c r="B88" s="12"/>
      <c r="C88" s="6"/>
      <c r="D88" s="111"/>
      <c r="E88" s="112"/>
      <c r="F88" s="7"/>
      <c r="G88" s="8"/>
      <c r="H88" s="7"/>
      <c r="I88" s="6"/>
      <c r="J88" s="9"/>
      <c r="K88" s="10"/>
      <c r="L88" s="89" t="str">
        <f t="shared" si="3"/>
        <v>Faltam ainda alguns dados elementares</v>
      </c>
      <c r="M88" s="75" t="s">
        <v>57</v>
      </c>
      <c r="N88" s="75" t="s">
        <v>41</v>
      </c>
      <c r="O88" s="76" t="s">
        <v>156</v>
      </c>
      <c r="P88" s="81" t="str">
        <f t="shared" si="5"/>
        <v>Faltam ainda alguns dados elementares</v>
      </c>
      <c r="R88" s="2" t="b">
        <f t="shared" si="4"/>
        <v>1</v>
      </c>
      <c r="T88" s="12"/>
    </row>
    <row r="89" spans="2:20" ht="30" customHeight="1">
      <c r="B89" s="12"/>
      <c r="C89" s="6"/>
      <c r="D89" s="111"/>
      <c r="E89" s="112"/>
      <c r="F89" s="7"/>
      <c r="G89" s="8"/>
      <c r="H89" s="7"/>
      <c r="I89" s="6"/>
      <c r="J89" s="9"/>
      <c r="K89" s="10"/>
      <c r="L89" s="89" t="str">
        <f t="shared" si="3"/>
        <v>Faltam ainda alguns dados elementares</v>
      </c>
      <c r="M89" s="75" t="s">
        <v>57</v>
      </c>
      <c r="N89" s="75" t="s">
        <v>42</v>
      </c>
      <c r="O89" s="76" t="s">
        <v>157</v>
      </c>
      <c r="P89" s="81" t="str">
        <f t="shared" si="5"/>
        <v>Faltam ainda alguns dados elementares</v>
      </c>
      <c r="R89" s="2" t="b">
        <f t="shared" si="4"/>
        <v>1</v>
      </c>
      <c r="T89" s="12"/>
    </row>
    <row r="90" spans="2:20" ht="30" customHeight="1">
      <c r="B90" s="12"/>
      <c r="C90" s="6"/>
      <c r="D90" s="111"/>
      <c r="E90" s="112"/>
      <c r="F90" s="7"/>
      <c r="G90" s="8"/>
      <c r="H90" s="7"/>
      <c r="I90" s="6"/>
      <c r="J90" s="9"/>
      <c r="K90" s="10"/>
      <c r="L90" s="89" t="str">
        <f t="shared" si="3"/>
        <v>Faltam ainda alguns dados elementares</v>
      </c>
      <c r="M90" s="75" t="s">
        <v>57</v>
      </c>
      <c r="N90" s="75" t="s">
        <v>43</v>
      </c>
      <c r="O90" s="76" t="s">
        <v>158</v>
      </c>
      <c r="P90" s="81" t="str">
        <f t="shared" si="5"/>
        <v>Faltam ainda alguns dados elementares</v>
      </c>
      <c r="R90" s="2" t="b">
        <f t="shared" si="4"/>
        <v>1</v>
      </c>
      <c r="T90" s="12"/>
    </row>
    <row r="91" spans="2:20" ht="30" customHeight="1">
      <c r="B91" s="12"/>
      <c r="C91" s="6"/>
      <c r="D91" s="111"/>
      <c r="E91" s="112"/>
      <c r="F91" s="7"/>
      <c r="G91" s="8"/>
      <c r="H91" s="7"/>
      <c r="I91" s="6"/>
      <c r="J91" s="9"/>
      <c r="K91" s="10"/>
      <c r="L91" s="89" t="str">
        <f t="shared" si="3"/>
        <v>Faltam ainda alguns dados elementares</v>
      </c>
      <c r="M91" s="75" t="s">
        <v>57</v>
      </c>
      <c r="N91" s="75" t="s">
        <v>44</v>
      </c>
      <c r="O91" s="76" t="s">
        <v>159</v>
      </c>
      <c r="P91" s="81" t="str">
        <f t="shared" si="5"/>
        <v>Faltam ainda alguns dados elementares</v>
      </c>
      <c r="R91" s="2" t="b">
        <f t="shared" si="4"/>
        <v>1</v>
      </c>
      <c r="T91" s="12"/>
    </row>
    <row r="92" spans="2:20" ht="30" customHeight="1">
      <c r="B92" s="12"/>
      <c r="C92" s="6"/>
      <c r="D92" s="111"/>
      <c r="E92" s="112"/>
      <c r="F92" s="7"/>
      <c r="G92" s="8"/>
      <c r="H92" s="7"/>
      <c r="I92" s="6"/>
      <c r="J92" s="9"/>
      <c r="K92" s="10"/>
      <c r="L92" s="89" t="str">
        <f t="shared" si="3"/>
        <v>Faltam ainda alguns dados elementares</v>
      </c>
      <c r="M92" s="75" t="s">
        <v>57</v>
      </c>
      <c r="N92" s="75" t="s">
        <v>45</v>
      </c>
      <c r="O92" s="76" t="s">
        <v>160</v>
      </c>
      <c r="P92" s="81" t="str">
        <f t="shared" si="5"/>
        <v>Faltam ainda alguns dados elementares</v>
      </c>
      <c r="R92" s="2" t="b">
        <f t="shared" si="4"/>
        <v>1</v>
      </c>
      <c r="T92" s="12"/>
    </row>
    <row r="93" spans="2:20" ht="30" customHeight="1">
      <c r="B93" s="12"/>
      <c r="C93" s="6"/>
      <c r="D93" s="111"/>
      <c r="E93" s="112"/>
      <c r="F93" s="7"/>
      <c r="G93" s="8"/>
      <c r="H93" s="7"/>
      <c r="I93" s="6"/>
      <c r="J93" s="9"/>
      <c r="K93" s="10"/>
      <c r="L93" s="89" t="str">
        <f t="shared" si="3"/>
        <v>Faltam ainda alguns dados elementares</v>
      </c>
      <c r="M93" s="75" t="s">
        <v>57</v>
      </c>
      <c r="N93" s="75" t="s">
        <v>46</v>
      </c>
      <c r="O93" s="76" t="s">
        <v>161</v>
      </c>
      <c r="P93" s="81" t="str">
        <f t="shared" si="5"/>
        <v>Faltam ainda alguns dados elementares</v>
      </c>
      <c r="R93" s="2" t="b">
        <f t="shared" si="4"/>
        <v>1</v>
      </c>
      <c r="T93" s="12"/>
    </row>
    <row r="94" spans="2:20" ht="30" customHeight="1">
      <c r="B94" s="12"/>
      <c r="C94" s="6"/>
      <c r="D94" s="111"/>
      <c r="E94" s="112"/>
      <c r="F94" s="7"/>
      <c r="G94" s="8"/>
      <c r="H94" s="7"/>
      <c r="I94" s="6"/>
      <c r="J94" s="9"/>
      <c r="K94" s="10"/>
      <c r="L94" s="89" t="str">
        <f t="shared" si="3"/>
        <v>Faltam ainda alguns dados elementares</v>
      </c>
      <c r="M94" s="75" t="s">
        <v>57</v>
      </c>
      <c r="N94" s="75" t="s">
        <v>47</v>
      </c>
      <c r="O94" s="76" t="s">
        <v>162</v>
      </c>
      <c r="P94" s="81" t="str">
        <f t="shared" si="5"/>
        <v>Faltam ainda alguns dados elementares</v>
      </c>
      <c r="R94" s="2" t="b">
        <f t="shared" si="4"/>
        <v>1</v>
      </c>
      <c r="T94" s="12"/>
    </row>
    <row r="95" spans="2:20" ht="30" customHeight="1">
      <c r="B95" s="12"/>
      <c r="C95" s="6"/>
      <c r="D95" s="111"/>
      <c r="E95" s="112"/>
      <c r="F95" s="7"/>
      <c r="G95" s="8"/>
      <c r="H95" s="7"/>
      <c r="I95" s="6"/>
      <c r="J95" s="9"/>
      <c r="K95" s="10"/>
      <c r="L95" s="89" t="str">
        <f t="shared" si="3"/>
        <v>Faltam ainda alguns dados elementares</v>
      </c>
      <c r="M95" s="75" t="s">
        <v>57</v>
      </c>
      <c r="N95" s="75" t="s">
        <v>48</v>
      </c>
      <c r="O95" s="76" t="s">
        <v>163</v>
      </c>
      <c r="P95" s="81" t="str">
        <f t="shared" si="5"/>
        <v>Faltam ainda alguns dados elementares</v>
      </c>
      <c r="R95" s="2" t="b">
        <f t="shared" si="4"/>
        <v>1</v>
      </c>
      <c r="T95" s="12"/>
    </row>
    <row r="96" spans="2:20" ht="30" customHeight="1">
      <c r="B96" s="12"/>
      <c r="C96" s="6"/>
      <c r="D96" s="111"/>
      <c r="E96" s="112"/>
      <c r="F96" s="7"/>
      <c r="G96" s="8"/>
      <c r="H96" s="7"/>
      <c r="I96" s="6"/>
      <c r="J96" s="9"/>
      <c r="K96" s="10"/>
      <c r="L96" s="89" t="str">
        <f t="shared" si="3"/>
        <v>Faltam ainda alguns dados elementares</v>
      </c>
      <c r="M96" s="75" t="s">
        <v>57</v>
      </c>
      <c r="N96" s="75" t="s">
        <v>50</v>
      </c>
      <c r="O96" s="76" t="s">
        <v>164</v>
      </c>
      <c r="P96" s="81" t="str">
        <f t="shared" si="5"/>
        <v>Faltam ainda alguns dados elementares</v>
      </c>
      <c r="R96" s="2" t="b">
        <f t="shared" si="4"/>
        <v>1</v>
      </c>
      <c r="T96" s="12"/>
    </row>
    <row r="97" spans="2:20" ht="30" customHeight="1">
      <c r="B97" s="12"/>
      <c r="C97" s="6"/>
      <c r="D97" s="111"/>
      <c r="E97" s="112"/>
      <c r="F97" s="7"/>
      <c r="G97" s="8"/>
      <c r="H97" s="7"/>
      <c r="I97" s="6"/>
      <c r="J97" s="9"/>
      <c r="K97" s="10"/>
      <c r="L97" s="89" t="str">
        <f t="shared" si="3"/>
        <v>Faltam ainda alguns dados elementares</v>
      </c>
      <c r="M97" s="75" t="s">
        <v>57</v>
      </c>
      <c r="N97" s="75" t="s">
        <v>49</v>
      </c>
      <c r="O97" s="76" t="s">
        <v>165</v>
      </c>
      <c r="P97" s="81" t="str">
        <f t="shared" si="5"/>
        <v>Faltam ainda alguns dados elementares</v>
      </c>
      <c r="R97" s="2" t="b">
        <f t="shared" si="4"/>
        <v>1</v>
      </c>
      <c r="T97" s="12"/>
    </row>
    <row r="98" spans="2:20" ht="30" customHeight="1">
      <c r="B98" s="12"/>
      <c r="C98" s="6"/>
      <c r="D98" s="111"/>
      <c r="E98" s="112"/>
      <c r="F98" s="7"/>
      <c r="G98" s="8"/>
      <c r="H98" s="7"/>
      <c r="I98" s="6"/>
      <c r="J98" s="9"/>
      <c r="K98" s="10"/>
      <c r="L98" s="89" t="str">
        <f t="shared" si="3"/>
        <v>Faltam ainda alguns dados elementares</v>
      </c>
      <c r="M98" s="75" t="s">
        <v>57</v>
      </c>
      <c r="N98" s="75" t="s">
        <v>51</v>
      </c>
      <c r="O98" s="76" t="s">
        <v>166</v>
      </c>
      <c r="P98" s="81" t="str">
        <f t="shared" si="5"/>
        <v>Faltam ainda alguns dados elementares</v>
      </c>
      <c r="R98" s="2" t="b">
        <f t="shared" si="4"/>
        <v>1</v>
      </c>
      <c r="T98" s="12"/>
    </row>
    <row r="99" spans="2:20" ht="30" customHeight="1">
      <c r="B99" s="12"/>
      <c r="C99" s="6"/>
      <c r="D99" s="111"/>
      <c r="E99" s="112"/>
      <c r="F99" s="7"/>
      <c r="G99" s="8"/>
      <c r="H99" s="7"/>
      <c r="I99" s="6"/>
      <c r="J99" s="9"/>
      <c r="K99" s="10"/>
      <c r="L99" s="89" t="str">
        <f t="shared" si="3"/>
        <v>Faltam ainda alguns dados elementares</v>
      </c>
      <c r="M99" s="75" t="s">
        <v>57</v>
      </c>
      <c r="N99" s="75" t="s">
        <v>52</v>
      </c>
      <c r="O99" s="76" t="s">
        <v>167</v>
      </c>
      <c r="P99" s="81" t="str">
        <f t="shared" si="5"/>
        <v>Faltam ainda alguns dados elementares</v>
      </c>
      <c r="R99" s="2" t="b">
        <f t="shared" si="4"/>
        <v>1</v>
      </c>
      <c r="T99" s="12"/>
    </row>
    <row r="100" spans="2:20" ht="30" customHeight="1">
      <c r="B100" s="12"/>
      <c r="C100" s="6"/>
      <c r="D100" s="111"/>
      <c r="E100" s="112"/>
      <c r="F100" s="7"/>
      <c r="G100" s="8"/>
      <c r="H100" s="7"/>
      <c r="I100" s="6"/>
      <c r="J100" s="9"/>
      <c r="K100" s="10"/>
      <c r="L100" s="89" t="str">
        <f t="shared" si="3"/>
        <v>Faltam ainda alguns dados elementares</v>
      </c>
      <c r="M100" s="75" t="s">
        <v>57</v>
      </c>
      <c r="N100" s="75" t="s">
        <v>53</v>
      </c>
      <c r="O100" s="76" t="s">
        <v>168</v>
      </c>
      <c r="P100" s="81" t="str">
        <f t="shared" si="5"/>
        <v>Faltam ainda alguns dados elementares</v>
      </c>
      <c r="R100" s="2" t="b">
        <f t="shared" si="4"/>
        <v>1</v>
      </c>
      <c r="T100" s="12"/>
    </row>
    <row r="101" spans="2:20" ht="30" customHeight="1">
      <c r="B101" s="12"/>
      <c r="C101" s="6"/>
      <c r="D101" s="111"/>
      <c r="E101" s="112"/>
      <c r="F101" s="7"/>
      <c r="G101" s="8"/>
      <c r="H101" s="7"/>
      <c r="I101" s="6"/>
      <c r="J101" s="9"/>
      <c r="K101" s="10"/>
      <c r="L101" s="89" t="str">
        <f t="shared" si="3"/>
        <v>Faltam ainda alguns dados elementares</v>
      </c>
      <c r="M101" s="75" t="s">
        <v>57</v>
      </c>
      <c r="N101" s="75" t="s">
        <v>54</v>
      </c>
      <c r="O101" s="76" t="s">
        <v>170</v>
      </c>
      <c r="P101" s="81" t="str">
        <f t="shared" si="5"/>
        <v>Faltam ainda alguns dados elementares</v>
      </c>
      <c r="R101" s="2" t="b">
        <f t="shared" si="4"/>
        <v>1</v>
      </c>
      <c r="T101" s="12"/>
    </row>
    <row r="102" spans="2:20" ht="30" customHeight="1">
      <c r="B102" s="12"/>
      <c r="C102" s="6"/>
      <c r="D102" s="111"/>
      <c r="E102" s="112"/>
      <c r="F102" s="7"/>
      <c r="G102" s="8"/>
      <c r="H102" s="7"/>
      <c r="I102" s="6"/>
      <c r="J102" s="9"/>
      <c r="K102" s="10"/>
      <c r="L102" s="89" t="str">
        <f t="shared" si="3"/>
        <v>Faltam ainda alguns dados elementares</v>
      </c>
      <c r="M102" s="75" t="s">
        <v>57</v>
      </c>
      <c r="N102" s="75" t="s">
        <v>55</v>
      </c>
      <c r="O102" s="76" t="s">
        <v>171</v>
      </c>
      <c r="P102" s="81" t="str">
        <f t="shared" si="5"/>
        <v>Faltam ainda alguns dados elementares</v>
      </c>
      <c r="R102" s="2" t="b">
        <f t="shared" si="4"/>
        <v>1</v>
      </c>
      <c r="T102" s="12"/>
    </row>
    <row r="103" spans="2:20" ht="30" customHeight="1">
      <c r="B103" s="12"/>
      <c r="C103" s="6"/>
      <c r="D103" s="111"/>
      <c r="E103" s="112"/>
      <c r="F103" s="7"/>
      <c r="G103" s="8"/>
      <c r="H103" s="7"/>
      <c r="I103" s="6"/>
      <c r="J103" s="9"/>
      <c r="K103" s="10"/>
      <c r="L103" s="89" t="str">
        <f t="shared" si="3"/>
        <v>Faltam ainda alguns dados elementares</v>
      </c>
      <c r="M103" s="75" t="s">
        <v>57</v>
      </c>
      <c r="N103" s="75" t="s">
        <v>56</v>
      </c>
      <c r="O103" s="76" t="s">
        <v>172</v>
      </c>
      <c r="P103" s="81" t="str">
        <f t="shared" si="5"/>
        <v>Faltam ainda alguns dados elementares</v>
      </c>
      <c r="R103" s="2" t="b">
        <f t="shared" si="4"/>
        <v>1</v>
      </c>
      <c r="T103" s="12"/>
    </row>
    <row r="104" spans="2:20" ht="30" customHeight="1">
      <c r="B104" s="12"/>
      <c r="C104" s="6"/>
      <c r="D104" s="111"/>
      <c r="E104" s="112"/>
      <c r="F104" s="7"/>
      <c r="G104" s="8"/>
      <c r="H104" s="7"/>
      <c r="I104" s="6"/>
      <c r="J104" s="9"/>
      <c r="K104" s="10"/>
      <c r="L104" s="89" t="str">
        <f t="shared" si="3"/>
        <v>Faltam ainda alguns dados elementares</v>
      </c>
      <c r="M104" s="75" t="s">
        <v>57</v>
      </c>
      <c r="N104" s="75" t="s">
        <v>58</v>
      </c>
      <c r="O104" s="76" t="s">
        <v>173</v>
      </c>
      <c r="P104" s="81" t="str">
        <f t="shared" si="5"/>
        <v>Faltam ainda alguns dados elementares</v>
      </c>
      <c r="R104" s="2" t="b">
        <f t="shared" si="4"/>
        <v>1</v>
      </c>
      <c r="T104" s="12"/>
    </row>
    <row r="105" spans="2:20" ht="30" customHeight="1">
      <c r="B105" s="12"/>
      <c r="C105" s="6"/>
      <c r="D105" s="111"/>
      <c r="E105" s="112"/>
      <c r="F105" s="7"/>
      <c r="G105" s="8"/>
      <c r="H105" s="7"/>
      <c r="I105" s="6"/>
      <c r="J105" s="9"/>
      <c r="K105" s="10"/>
      <c r="L105" s="89" t="str">
        <f t="shared" si="3"/>
        <v>Faltam ainda alguns dados elementares</v>
      </c>
      <c r="M105" s="75" t="s">
        <v>57</v>
      </c>
      <c r="N105" s="75" t="s">
        <v>59</v>
      </c>
      <c r="O105" s="76" t="s">
        <v>174</v>
      </c>
      <c r="P105" s="81" t="str">
        <f t="shared" si="5"/>
        <v>Faltam ainda alguns dados elementares</v>
      </c>
      <c r="R105" s="2" t="b">
        <f t="shared" si="4"/>
        <v>1</v>
      </c>
      <c r="T105" s="12"/>
    </row>
    <row r="106" spans="2:20" ht="30" customHeight="1">
      <c r="B106" s="12"/>
      <c r="C106" s="6"/>
      <c r="D106" s="111"/>
      <c r="E106" s="112"/>
      <c r="F106" s="7"/>
      <c r="G106" s="8"/>
      <c r="H106" s="7"/>
      <c r="I106" s="6"/>
      <c r="J106" s="9"/>
      <c r="K106" s="10"/>
      <c r="L106" s="89" t="str">
        <f t="shared" si="3"/>
        <v>Faltam ainda alguns dados elementares</v>
      </c>
      <c r="M106" s="75" t="s">
        <v>57</v>
      </c>
      <c r="N106" s="75" t="s">
        <v>60</v>
      </c>
      <c r="O106" s="76" t="s">
        <v>175</v>
      </c>
      <c r="P106" s="81" t="str">
        <f t="shared" si="5"/>
        <v>Faltam ainda alguns dados elementares</v>
      </c>
      <c r="R106" s="2" t="b">
        <f t="shared" si="4"/>
        <v>1</v>
      </c>
      <c r="T106" s="12"/>
    </row>
    <row r="107" spans="2:20" ht="30" customHeight="1">
      <c r="B107" s="12"/>
      <c r="C107" s="6"/>
      <c r="D107" s="111"/>
      <c r="E107" s="112"/>
      <c r="F107" s="7"/>
      <c r="G107" s="8"/>
      <c r="H107" s="7"/>
      <c r="I107" s="6"/>
      <c r="J107" s="9"/>
      <c r="K107" s="10"/>
      <c r="L107" s="89" t="str">
        <f t="shared" si="3"/>
        <v>Faltam ainda alguns dados elementares</v>
      </c>
      <c r="M107" s="75" t="s">
        <v>57</v>
      </c>
      <c r="N107" s="75" t="s">
        <v>61</v>
      </c>
      <c r="O107" s="76" t="s">
        <v>176</v>
      </c>
      <c r="P107" s="81" t="str">
        <f t="shared" si="5"/>
        <v>Faltam ainda alguns dados elementares</v>
      </c>
      <c r="R107" s="2" t="b">
        <f t="shared" si="4"/>
        <v>1</v>
      </c>
      <c r="S107" s="2">
        <f>(IF($Q$7=FALSE,0,IF($L107="","",1)))</f>
        <v>0</v>
      </c>
      <c r="T107" s="12"/>
    </row>
    <row r="108" spans="2:20" ht="30" customHeight="1">
      <c r="B108" s="12"/>
      <c r="C108" s="6"/>
      <c r="D108" s="111"/>
      <c r="E108" s="112"/>
      <c r="F108" s="7"/>
      <c r="G108" s="8"/>
      <c r="H108" s="7"/>
      <c r="I108" s="6"/>
      <c r="J108" s="9"/>
      <c r="K108" s="10"/>
      <c r="L108" s="89" t="str">
        <f t="shared" si="3"/>
        <v>Faltam ainda alguns dados elementares</v>
      </c>
      <c r="M108" s="75" t="s">
        <v>62</v>
      </c>
      <c r="N108" s="75" t="s">
        <v>63</v>
      </c>
      <c r="O108" s="76" t="s">
        <v>177</v>
      </c>
      <c r="P108" s="81" t="str">
        <f t="shared" si="5"/>
        <v>Faltam ainda alguns dados elementares</v>
      </c>
      <c r="R108" s="2" t="b">
        <f t="shared" si="4"/>
        <v>1</v>
      </c>
      <c r="T108" s="12"/>
    </row>
    <row r="109" spans="2:20" ht="30" customHeight="1">
      <c r="B109" s="12"/>
      <c r="C109" s="6"/>
      <c r="D109" s="111"/>
      <c r="E109" s="112"/>
      <c r="F109" s="7"/>
      <c r="G109" s="8"/>
      <c r="H109" s="7"/>
      <c r="I109" s="6"/>
      <c r="J109" s="9"/>
      <c r="K109" s="10"/>
      <c r="L109" s="89" t="str">
        <f t="shared" si="3"/>
        <v>Faltam ainda alguns dados elementares</v>
      </c>
      <c r="M109" s="75" t="s">
        <v>62</v>
      </c>
      <c r="N109" s="75" t="s">
        <v>64</v>
      </c>
      <c r="O109" s="76" t="s">
        <v>178</v>
      </c>
      <c r="P109" s="81" t="str">
        <f t="shared" si="5"/>
        <v>Faltam ainda alguns dados elementares</v>
      </c>
      <c r="R109" s="2" t="b">
        <f t="shared" si="4"/>
        <v>1</v>
      </c>
      <c r="T109" s="12"/>
    </row>
    <row r="110" spans="2:20" ht="30" customHeight="1">
      <c r="B110" s="12"/>
      <c r="C110" s="6"/>
      <c r="D110" s="111"/>
      <c r="E110" s="112"/>
      <c r="F110" s="7"/>
      <c r="G110" s="8"/>
      <c r="H110" s="7"/>
      <c r="I110" s="6"/>
      <c r="J110" s="9"/>
      <c r="K110" s="10"/>
      <c r="L110" s="89" t="str">
        <f t="shared" si="3"/>
        <v>Faltam ainda alguns dados elementares</v>
      </c>
      <c r="M110" s="75" t="s">
        <v>62</v>
      </c>
      <c r="N110" s="75" t="s">
        <v>65</v>
      </c>
      <c r="O110" s="76" t="s">
        <v>179</v>
      </c>
      <c r="P110" s="81" t="str">
        <f t="shared" si="5"/>
        <v>Faltam ainda alguns dados elementares</v>
      </c>
      <c r="R110" s="2" t="b">
        <f t="shared" si="4"/>
        <v>1</v>
      </c>
      <c r="T110" s="12"/>
    </row>
    <row r="111" spans="2:20" ht="30" customHeight="1">
      <c r="B111" s="12"/>
      <c r="C111" s="6"/>
      <c r="D111" s="111"/>
      <c r="E111" s="112"/>
      <c r="F111" s="7"/>
      <c r="G111" s="8"/>
      <c r="H111" s="7"/>
      <c r="I111" s="6"/>
      <c r="J111" s="9"/>
      <c r="K111" s="10"/>
      <c r="L111" s="89" t="str">
        <f t="shared" si="3"/>
        <v>Faltam ainda alguns dados elementares</v>
      </c>
      <c r="M111" s="75" t="s">
        <v>62</v>
      </c>
      <c r="N111" s="75" t="s">
        <v>66</v>
      </c>
      <c r="O111" s="76" t="s">
        <v>180</v>
      </c>
      <c r="P111" s="81" t="str">
        <f t="shared" si="5"/>
        <v>Faltam ainda alguns dados elementares</v>
      </c>
      <c r="R111" s="2" t="b">
        <f t="shared" si="4"/>
        <v>1</v>
      </c>
      <c r="T111" s="12"/>
    </row>
    <row r="112" spans="2:20" ht="30" customHeight="1">
      <c r="B112" s="12"/>
      <c r="C112" s="6"/>
      <c r="D112" s="111"/>
      <c r="E112" s="112"/>
      <c r="F112" s="7"/>
      <c r="G112" s="8"/>
      <c r="H112" s="7"/>
      <c r="I112" s="6"/>
      <c r="J112" s="9"/>
      <c r="K112" s="10"/>
      <c r="L112" s="89" t="str">
        <f t="shared" si="3"/>
        <v>Faltam ainda alguns dados elementares</v>
      </c>
      <c r="M112" s="75" t="s">
        <v>62</v>
      </c>
      <c r="N112" s="75" t="s">
        <v>67</v>
      </c>
      <c r="O112" s="76" t="s">
        <v>181</v>
      </c>
      <c r="P112" s="81" t="str">
        <f t="shared" si="5"/>
        <v>Faltam ainda alguns dados elementares</v>
      </c>
      <c r="R112" s="2" t="b">
        <f t="shared" si="4"/>
        <v>1</v>
      </c>
      <c r="T112" s="12"/>
    </row>
    <row r="113" spans="2:20" ht="30" customHeight="1">
      <c r="B113" s="12"/>
      <c r="C113" s="6"/>
      <c r="D113" s="111"/>
      <c r="E113" s="112"/>
      <c r="F113" s="7"/>
      <c r="G113" s="8"/>
      <c r="H113" s="7"/>
      <c r="I113" s="6"/>
      <c r="J113" s="9"/>
      <c r="K113" s="10"/>
      <c r="L113" s="89" t="str">
        <f t="shared" si="3"/>
        <v>Faltam ainda alguns dados elementares</v>
      </c>
      <c r="M113" s="75" t="s">
        <v>62</v>
      </c>
      <c r="N113" s="75" t="s">
        <v>68</v>
      </c>
      <c r="O113" s="76" t="s">
        <v>182</v>
      </c>
      <c r="P113" s="81" t="str">
        <f t="shared" si="5"/>
        <v>Faltam ainda alguns dados elementares</v>
      </c>
      <c r="R113" s="2" t="b">
        <f t="shared" si="4"/>
        <v>1</v>
      </c>
      <c r="T113" s="12"/>
    </row>
    <row r="114" spans="2:20" ht="30" customHeight="1">
      <c r="B114" s="12"/>
      <c r="C114" s="6"/>
      <c r="D114" s="111"/>
      <c r="E114" s="112"/>
      <c r="F114" s="7"/>
      <c r="G114" s="8"/>
      <c r="H114" s="7"/>
      <c r="I114" s="6"/>
      <c r="J114" s="9"/>
      <c r="K114" s="10"/>
      <c r="L114" s="89" t="str">
        <f t="shared" si="3"/>
        <v>Faltam ainda alguns dados elementares</v>
      </c>
      <c r="M114" s="75" t="s">
        <v>62</v>
      </c>
      <c r="N114" s="75" t="s">
        <v>69</v>
      </c>
      <c r="O114" s="76" t="s">
        <v>183</v>
      </c>
      <c r="P114" s="81" t="str">
        <f t="shared" si="5"/>
        <v>Faltam ainda alguns dados elementares</v>
      </c>
      <c r="R114" s="2" t="b">
        <f t="shared" si="4"/>
        <v>1</v>
      </c>
      <c r="T114" s="12"/>
    </row>
    <row r="115" spans="2:20" ht="30" customHeight="1">
      <c r="B115" s="12"/>
      <c r="C115" s="6"/>
      <c r="D115" s="111"/>
      <c r="E115" s="112"/>
      <c r="F115" s="7"/>
      <c r="G115" s="8"/>
      <c r="H115" s="7"/>
      <c r="I115" s="6"/>
      <c r="J115" s="9"/>
      <c r="K115" s="10"/>
      <c r="L115" s="89" t="str">
        <f t="shared" si="3"/>
        <v>Faltam ainda alguns dados elementares</v>
      </c>
      <c r="M115" s="75" t="s">
        <v>62</v>
      </c>
      <c r="N115" s="75" t="s">
        <v>70</v>
      </c>
      <c r="O115" s="76" t="s">
        <v>184</v>
      </c>
      <c r="P115" s="81" t="str">
        <f t="shared" si="5"/>
        <v>Faltam ainda alguns dados elementares</v>
      </c>
      <c r="R115" s="2" t="b">
        <f t="shared" si="4"/>
        <v>1</v>
      </c>
      <c r="T115" s="12"/>
    </row>
    <row r="116" spans="2:20" ht="30" customHeight="1">
      <c r="B116" s="12"/>
      <c r="C116" s="6"/>
      <c r="D116" s="111"/>
      <c r="E116" s="112"/>
      <c r="F116" s="7"/>
      <c r="G116" s="8"/>
      <c r="H116" s="7"/>
      <c r="I116" s="6"/>
      <c r="J116" s="9"/>
      <c r="K116" s="10"/>
      <c r="L116" s="89" t="str">
        <f t="shared" si="3"/>
        <v>Faltam ainda alguns dados elementares</v>
      </c>
      <c r="M116" s="75" t="s">
        <v>62</v>
      </c>
      <c r="N116" s="75" t="s">
        <v>71</v>
      </c>
      <c r="O116" s="76" t="s">
        <v>185</v>
      </c>
      <c r="P116" s="81" t="str">
        <f t="shared" si="5"/>
        <v>Faltam ainda alguns dados elementares</v>
      </c>
      <c r="R116" s="2" t="b">
        <f t="shared" si="4"/>
        <v>1</v>
      </c>
      <c r="T116" s="12"/>
    </row>
    <row r="117" spans="2:20" ht="30" customHeight="1">
      <c r="B117" s="12"/>
      <c r="C117" s="6"/>
      <c r="D117" s="111"/>
      <c r="E117" s="112"/>
      <c r="F117" s="7"/>
      <c r="G117" s="8"/>
      <c r="H117" s="7"/>
      <c r="I117" s="6"/>
      <c r="J117" s="9"/>
      <c r="K117" s="10"/>
      <c r="L117" s="89" t="str">
        <f t="shared" si="3"/>
        <v>Faltam ainda alguns dados elementares</v>
      </c>
      <c r="M117" s="75" t="s">
        <v>62</v>
      </c>
      <c r="N117" s="75" t="s">
        <v>72</v>
      </c>
      <c r="O117" s="76" t="s">
        <v>186</v>
      </c>
      <c r="P117" s="81" t="str">
        <f t="shared" si="5"/>
        <v>Faltam ainda alguns dados elementares</v>
      </c>
      <c r="R117" s="2" t="b">
        <f t="shared" si="4"/>
        <v>1</v>
      </c>
      <c r="T117" s="12"/>
    </row>
    <row r="118" spans="2:20" ht="30" customHeight="1" thickBot="1">
      <c r="B118" s="12"/>
      <c r="C118" s="6"/>
      <c r="D118" s="111"/>
      <c r="E118" s="112"/>
      <c r="F118" s="7"/>
      <c r="G118" s="8"/>
      <c r="H118" s="7"/>
      <c r="I118" s="6"/>
      <c r="J118" s="9"/>
      <c r="K118" s="10"/>
      <c r="L118" s="89" t="str">
        <f t="shared" si="3"/>
        <v>Faltam ainda alguns dados elementares</v>
      </c>
      <c r="M118" s="75" t="s">
        <v>62</v>
      </c>
      <c r="N118" s="75" t="s">
        <v>73</v>
      </c>
      <c r="O118" s="85" t="s">
        <v>187</v>
      </c>
      <c r="P118" s="82" t="str">
        <f t="shared" si="5"/>
        <v>Faltam ainda alguns dados elementares</v>
      </c>
      <c r="R118" s="2" t="b">
        <f t="shared" si="4"/>
        <v>1</v>
      </c>
      <c r="T118" s="12"/>
    </row>
    <row r="119" spans="2:20" ht="30" customHeight="1">
      <c r="B119" s="12"/>
      <c r="C119" s="6"/>
      <c r="D119" s="111"/>
      <c r="E119" s="112"/>
      <c r="F119" s="7"/>
      <c r="G119" s="8"/>
      <c r="H119" s="7"/>
      <c r="I119" s="6"/>
      <c r="J119" s="9"/>
      <c r="K119" s="10"/>
      <c r="L119" s="89" t="str">
        <f t="shared" si="3"/>
        <v>Faltam ainda alguns dados elementares</v>
      </c>
      <c r="M119" s="75" t="s">
        <v>62</v>
      </c>
      <c r="N119" s="75" t="s">
        <v>74</v>
      </c>
      <c r="O119" s="12"/>
      <c r="P119" s="12"/>
      <c r="R119" s="2" t="b">
        <f t="shared" si="4"/>
        <v>1</v>
      </c>
      <c r="T119" s="12"/>
    </row>
    <row r="120" spans="2:20" ht="30" customHeight="1">
      <c r="B120" s="12"/>
      <c r="C120" s="6"/>
      <c r="D120" s="111"/>
      <c r="E120" s="112"/>
      <c r="F120" s="7"/>
      <c r="G120" s="8"/>
      <c r="H120" s="7"/>
      <c r="I120" s="6"/>
      <c r="J120" s="9"/>
      <c r="K120" s="10"/>
      <c r="L120" s="89" t="str">
        <f t="shared" si="3"/>
        <v>Faltam ainda alguns dados elementares</v>
      </c>
      <c r="M120" s="75" t="s">
        <v>62</v>
      </c>
      <c r="N120" s="75" t="s">
        <v>75</v>
      </c>
      <c r="O120" s="12"/>
      <c r="P120" s="12"/>
      <c r="R120" s="2" t="b">
        <f t="shared" si="4"/>
        <v>1</v>
      </c>
      <c r="T120" s="12"/>
    </row>
    <row r="121" spans="2:20" ht="30" customHeight="1">
      <c r="B121" s="12"/>
      <c r="C121" s="6"/>
      <c r="D121" s="111"/>
      <c r="E121" s="112"/>
      <c r="F121" s="7"/>
      <c r="G121" s="8"/>
      <c r="H121" s="7"/>
      <c r="I121" s="6"/>
      <c r="J121" s="9"/>
      <c r="K121" s="10"/>
      <c r="L121" s="89" t="str">
        <f t="shared" si="3"/>
        <v>Faltam ainda alguns dados elementares</v>
      </c>
      <c r="M121" s="75" t="s">
        <v>62</v>
      </c>
      <c r="N121" s="75" t="s">
        <v>22</v>
      </c>
      <c r="O121" s="12"/>
      <c r="P121" s="12"/>
      <c r="R121" s="2" t="b">
        <f t="shared" si="4"/>
        <v>1</v>
      </c>
      <c r="T121" s="12"/>
    </row>
    <row r="122" spans="2:20" ht="30" customHeight="1">
      <c r="B122" s="12"/>
      <c r="C122" s="6"/>
      <c r="D122" s="111"/>
      <c r="E122" s="112"/>
      <c r="F122" s="7"/>
      <c r="G122" s="8"/>
      <c r="H122" s="7"/>
      <c r="I122" s="6"/>
      <c r="J122" s="9"/>
      <c r="K122" s="10"/>
      <c r="L122" s="89" t="str">
        <f t="shared" si="3"/>
        <v>Faltam ainda alguns dados elementares</v>
      </c>
      <c r="M122" s="12"/>
      <c r="N122" s="12"/>
      <c r="O122" s="12"/>
      <c r="P122" s="12"/>
      <c r="R122" s="2" t="b">
        <f t="shared" si="4"/>
        <v>1</v>
      </c>
      <c r="T122" s="12"/>
    </row>
    <row r="123" spans="2:20" ht="30" customHeight="1">
      <c r="B123" s="12"/>
      <c r="C123" s="6"/>
      <c r="D123" s="111"/>
      <c r="E123" s="112"/>
      <c r="F123" s="7"/>
      <c r="G123" s="8"/>
      <c r="H123" s="7"/>
      <c r="I123" s="6"/>
      <c r="J123" s="9"/>
      <c r="K123" s="10"/>
      <c r="L123" s="89" t="str">
        <f t="shared" si="3"/>
        <v>Faltam ainda alguns dados elementares</v>
      </c>
      <c r="M123" s="12"/>
      <c r="N123" s="12"/>
      <c r="O123" s="12"/>
      <c r="P123" s="12"/>
      <c r="R123" s="2" t="b">
        <f t="shared" si="4"/>
        <v>1</v>
      </c>
      <c r="T123" s="12"/>
    </row>
    <row r="124" spans="2:20" ht="30" customHeight="1">
      <c r="B124" s="12"/>
      <c r="C124" s="6"/>
      <c r="D124" s="111"/>
      <c r="E124" s="112"/>
      <c r="F124" s="7"/>
      <c r="G124" s="8"/>
      <c r="H124" s="7"/>
      <c r="I124" s="6"/>
      <c r="J124" s="9"/>
      <c r="K124" s="10"/>
      <c r="L124" s="89" t="str">
        <f t="shared" si="3"/>
        <v>Faltam ainda alguns dados elementares</v>
      </c>
      <c r="M124" s="12"/>
      <c r="N124" s="12"/>
      <c r="O124" s="12"/>
      <c r="P124" s="12"/>
      <c r="R124" s="2" t="b">
        <f t="shared" si="4"/>
        <v>1</v>
      </c>
      <c r="T124" s="12"/>
    </row>
    <row r="125" spans="2:20" ht="30" customHeight="1">
      <c r="B125" s="12"/>
      <c r="C125" s="6"/>
      <c r="D125" s="111"/>
      <c r="E125" s="112"/>
      <c r="F125" s="7"/>
      <c r="G125" s="8"/>
      <c r="H125" s="7"/>
      <c r="I125" s="6"/>
      <c r="J125" s="9"/>
      <c r="K125" s="10"/>
      <c r="L125" s="89" t="str">
        <f t="shared" si="3"/>
        <v>Faltam ainda alguns dados elementares</v>
      </c>
      <c r="M125" s="12"/>
      <c r="N125" s="12"/>
      <c r="O125" s="12"/>
      <c r="P125" s="12"/>
      <c r="R125" s="2" t="b">
        <f t="shared" si="4"/>
        <v>1</v>
      </c>
      <c r="T125" s="12"/>
    </row>
    <row r="126" spans="2:20" ht="30" customHeight="1">
      <c r="B126" s="12"/>
      <c r="C126" s="6"/>
      <c r="D126" s="111"/>
      <c r="E126" s="112"/>
      <c r="F126" s="7"/>
      <c r="G126" s="8"/>
      <c r="H126" s="7"/>
      <c r="I126" s="6"/>
      <c r="J126" s="9"/>
      <c r="K126" s="10"/>
      <c r="L126" s="89" t="str">
        <f t="shared" si="3"/>
        <v>Faltam ainda alguns dados elementares</v>
      </c>
      <c r="M126" s="12"/>
      <c r="N126" s="12"/>
      <c r="O126" s="12"/>
      <c r="P126" s="12"/>
      <c r="R126" s="2" t="b">
        <f t="shared" si="4"/>
        <v>1</v>
      </c>
      <c r="T126" s="12"/>
    </row>
    <row r="127" spans="2:20" ht="30" customHeight="1">
      <c r="B127" s="12"/>
      <c r="C127" s="6"/>
      <c r="D127" s="111"/>
      <c r="E127" s="112"/>
      <c r="F127" s="7"/>
      <c r="G127" s="8"/>
      <c r="H127" s="7"/>
      <c r="I127" s="6"/>
      <c r="J127" s="9"/>
      <c r="K127" s="10"/>
      <c r="L127" s="89" t="str">
        <f t="shared" si="3"/>
        <v>Faltam ainda alguns dados elementares</v>
      </c>
      <c r="M127" s="12"/>
      <c r="N127" s="12"/>
      <c r="O127" s="12"/>
      <c r="P127" s="12"/>
      <c r="R127" s="2" t="b">
        <f t="shared" si="4"/>
        <v>1</v>
      </c>
      <c r="T127" s="12"/>
    </row>
    <row r="128" spans="2:20" ht="30" customHeight="1">
      <c r="B128" s="12"/>
      <c r="C128" s="6"/>
      <c r="D128" s="111"/>
      <c r="E128" s="112"/>
      <c r="F128" s="7"/>
      <c r="G128" s="8"/>
      <c r="H128" s="7"/>
      <c r="I128" s="6"/>
      <c r="J128" s="9"/>
      <c r="K128" s="10"/>
      <c r="L128" s="89" t="str">
        <f t="shared" si="3"/>
        <v>Faltam ainda alguns dados elementares</v>
      </c>
      <c r="M128" s="12"/>
      <c r="N128" s="12"/>
      <c r="O128" s="12"/>
      <c r="P128" s="12"/>
      <c r="R128" s="2" t="b">
        <f t="shared" si="4"/>
        <v>1</v>
      </c>
      <c r="T128" s="12"/>
    </row>
    <row r="129" spans="2:20" ht="30" customHeight="1">
      <c r="B129" s="12"/>
      <c r="C129" s="6"/>
      <c r="D129" s="111"/>
      <c r="E129" s="112"/>
      <c r="F129" s="7"/>
      <c r="G129" s="8"/>
      <c r="H129" s="7"/>
      <c r="I129" s="6"/>
      <c r="J129" s="9"/>
      <c r="K129" s="10"/>
      <c r="L129" s="89" t="str">
        <f t="shared" si="3"/>
        <v>Faltam ainda alguns dados elementares</v>
      </c>
      <c r="M129" s="12"/>
      <c r="N129" s="12"/>
      <c r="O129" s="12"/>
      <c r="P129" s="12"/>
      <c r="R129" s="2" t="b">
        <f t="shared" si="4"/>
        <v>1</v>
      </c>
      <c r="T129" s="12"/>
    </row>
    <row r="130" spans="2:20" ht="30" customHeight="1">
      <c r="B130" s="12"/>
      <c r="C130" s="6"/>
      <c r="D130" s="111"/>
      <c r="E130" s="112"/>
      <c r="F130" s="7"/>
      <c r="G130" s="8"/>
      <c r="H130" s="7"/>
      <c r="I130" s="6"/>
      <c r="J130" s="9"/>
      <c r="K130" s="10"/>
      <c r="L130" s="89" t="str">
        <f t="shared" si="3"/>
        <v>Faltam ainda alguns dados elementares</v>
      </c>
      <c r="M130" s="12"/>
      <c r="N130" s="12"/>
      <c r="O130" s="12"/>
      <c r="P130" s="12"/>
      <c r="R130" s="2" t="b">
        <f t="shared" si="4"/>
        <v>1</v>
      </c>
      <c r="T130" s="12"/>
    </row>
    <row r="131" spans="2:20" ht="30" customHeight="1">
      <c r="B131" s="12"/>
      <c r="C131" s="6"/>
      <c r="D131" s="111"/>
      <c r="E131" s="112"/>
      <c r="F131" s="7"/>
      <c r="G131" s="8"/>
      <c r="H131" s="7"/>
      <c r="I131" s="6"/>
      <c r="J131" s="9"/>
      <c r="K131" s="10"/>
      <c r="L131" s="89" t="str">
        <f t="shared" si="3"/>
        <v>Faltam ainda alguns dados elementares</v>
      </c>
      <c r="M131" s="12"/>
      <c r="N131" s="12"/>
      <c r="O131" s="12"/>
      <c r="P131" s="12"/>
      <c r="R131" s="2" t="b">
        <f t="shared" si="4"/>
        <v>1</v>
      </c>
      <c r="T131" s="12"/>
    </row>
    <row r="132" spans="2:20" ht="30" customHeight="1">
      <c r="B132" s="12"/>
      <c r="C132" s="6"/>
      <c r="D132" s="111"/>
      <c r="E132" s="112"/>
      <c r="F132" s="7"/>
      <c r="G132" s="8"/>
      <c r="H132" s="7"/>
      <c r="I132" s="6"/>
      <c r="J132" s="9"/>
      <c r="K132" s="10"/>
      <c r="L132" s="89" t="str">
        <f t="shared" si="3"/>
        <v>Faltam ainda alguns dados elementares</v>
      </c>
      <c r="M132" s="12"/>
      <c r="N132" s="12"/>
      <c r="O132" s="12"/>
      <c r="P132" s="12"/>
      <c r="R132" s="2" t="b">
        <f t="shared" si="4"/>
        <v>1</v>
      </c>
      <c r="S132" s="2">
        <f>(IF($Q$7=FALSE,0,IF($L132="","",1)))</f>
        <v>0</v>
      </c>
      <c r="T132" s="12"/>
    </row>
    <row r="133" spans="2:20" ht="30" customHeight="1">
      <c r="B133" s="12"/>
      <c r="C133" s="6"/>
      <c r="D133" s="111"/>
      <c r="E133" s="112"/>
      <c r="F133" s="7"/>
      <c r="G133" s="8"/>
      <c r="H133" s="7"/>
      <c r="I133" s="6"/>
      <c r="J133" s="9"/>
      <c r="K133" s="10"/>
      <c r="L133" s="89" t="str">
        <f t="shared" si="3"/>
        <v>Faltam ainda alguns dados elementares</v>
      </c>
      <c r="M133" s="12"/>
      <c r="N133" s="12"/>
      <c r="O133" s="12"/>
      <c r="P133" s="12"/>
      <c r="R133" s="2" t="b">
        <f t="shared" si="4"/>
        <v>1</v>
      </c>
      <c r="T133" s="12"/>
    </row>
    <row r="134" spans="2:20" ht="30" customHeight="1">
      <c r="B134" s="12"/>
      <c r="C134" s="6"/>
      <c r="D134" s="111"/>
      <c r="E134" s="112"/>
      <c r="F134" s="7"/>
      <c r="G134" s="8"/>
      <c r="H134" s="7"/>
      <c r="I134" s="6"/>
      <c r="J134" s="9"/>
      <c r="K134" s="10"/>
      <c r="L134" s="89" t="str">
        <f t="shared" si="3"/>
        <v>Faltam ainda alguns dados elementares</v>
      </c>
      <c r="M134" s="12"/>
      <c r="N134" s="12"/>
      <c r="O134" s="12"/>
      <c r="P134" s="12"/>
      <c r="R134" s="2" t="b">
        <f t="shared" si="4"/>
        <v>1</v>
      </c>
      <c r="T134" s="12"/>
    </row>
    <row r="135" spans="2:20" ht="30" customHeight="1">
      <c r="B135" s="12"/>
      <c r="C135" s="6"/>
      <c r="D135" s="111"/>
      <c r="E135" s="112"/>
      <c r="F135" s="7"/>
      <c r="G135" s="8"/>
      <c r="H135" s="7"/>
      <c r="I135" s="6"/>
      <c r="J135" s="9"/>
      <c r="K135" s="10"/>
      <c r="L135" s="89" t="str">
        <f t="shared" si="3"/>
        <v>Faltam ainda alguns dados elementares</v>
      </c>
      <c r="M135" s="12"/>
      <c r="N135" s="12"/>
      <c r="O135" s="12"/>
      <c r="P135" s="12"/>
      <c r="R135" s="2" t="b">
        <f t="shared" si="4"/>
        <v>1</v>
      </c>
      <c r="T135" s="12"/>
    </row>
    <row r="136" spans="2:20" ht="30" customHeight="1">
      <c r="B136" s="12"/>
      <c r="C136" s="6"/>
      <c r="D136" s="111"/>
      <c r="E136" s="112"/>
      <c r="F136" s="7"/>
      <c r="G136" s="8"/>
      <c r="H136" s="7"/>
      <c r="I136" s="6"/>
      <c r="J136" s="9"/>
      <c r="K136" s="10"/>
      <c r="L136" s="89" t="str">
        <f t="shared" ref="L136:L199" si="6">(IF($Q$7=FALSE,"Faltam ainda alguns dados elementares",IF(R136=FALSE,"Faltam ainda alguns elementos",IF(C136="","",ROUND(J136*K136,2)))))</f>
        <v>Faltam ainda alguns dados elementares</v>
      </c>
      <c r="M136" s="12"/>
      <c r="N136" s="12"/>
      <c r="O136" s="12"/>
      <c r="P136" s="12"/>
      <c r="R136" s="2" t="b">
        <f t="shared" ref="R136:R199" si="7">IF(AND(C136="",D136="",F136="",G136="",H136="",I136="",J136="",K136=""),TRUE,IF(AND(C136&lt;&gt;"",D136&lt;&gt;"",F136&lt;&gt;"",G136&lt;&gt;"",H136&lt;&gt;"",I136&lt;&gt;"",J136&lt;&gt;"",K136&lt;&gt;""),TRUE,FALSE))</f>
        <v>1</v>
      </c>
      <c r="T136" s="12"/>
    </row>
    <row r="137" spans="2:20" ht="30" customHeight="1">
      <c r="B137" s="12"/>
      <c r="C137" s="6"/>
      <c r="D137" s="111"/>
      <c r="E137" s="112"/>
      <c r="F137" s="7"/>
      <c r="G137" s="8"/>
      <c r="H137" s="7"/>
      <c r="I137" s="6"/>
      <c r="J137" s="9"/>
      <c r="K137" s="10"/>
      <c r="L137" s="89" t="str">
        <f t="shared" si="6"/>
        <v>Faltam ainda alguns dados elementares</v>
      </c>
      <c r="M137" s="12"/>
      <c r="N137" s="12"/>
      <c r="O137" s="12"/>
      <c r="P137" s="12"/>
      <c r="R137" s="2" t="b">
        <f t="shared" si="7"/>
        <v>1</v>
      </c>
      <c r="T137" s="12"/>
    </row>
    <row r="138" spans="2:20" ht="30" customHeight="1">
      <c r="B138" s="12"/>
      <c r="C138" s="6"/>
      <c r="D138" s="111"/>
      <c r="E138" s="112"/>
      <c r="F138" s="7"/>
      <c r="G138" s="8"/>
      <c r="H138" s="7"/>
      <c r="I138" s="6"/>
      <c r="J138" s="9"/>
      <c r="K138" s="10"/>
      <c r="L138" s="89" t="str">
        <f t="shared" si="6"/>
        <v>Faltam ainda alguns dados elementares</v>
      </c>
      <c r="M138" s="12"/>
      <c r="N138" s="12"/>
      <c r="O138" s="12"/>
      <c r="P138" s="12"/>
      <c r="R138" s="2" t="b">
        <f t="shared" si="7"/>
        <v>1</v>
      </c>
      <c r="T138" s="12"/>
    </row>
    <row r="139" spans="2:20" ht="30" customHeight="1">
      <c r="B139" s="12"/>
      <c r="C139" s="6"/>
      <c r="D139" s="111"/>
      <c r="E139" s="112"/>
      <c r="F139" s="7"/>
      <c r="G139" s="8"/>
      <c r="H139" s="7"/>
      <c r="I139" s="6"/>
      <c r="J139" s="9"/>
      <c r="K139" s="10"/>
      <c r="L139" s="89" t="str">
        <f t="shared" si="6"/>
        <v>Faltam ainda alguns dados elementares</v>
      </c>
      <c r="M139" s="12"/>
      <c r="N139" s="12"/>
      <c r="O139" s="12"/>
      <c r="P139" s="12"/>
      <c r="R139" s="2" t="b">
        <f t="shared" si="7"/>
        <v>1</v>
      </c>
      <c r="T139" s="12"/>
    </row>
    <row r="140" spans="2:20" ht="30" customHeight="1">
      <c r="B140" s="12"/>
      <c r="C140" s="6"/>
      <c r="D140" s="111"/>
      <c r="E140" s="112"/>
      <c r="F140" s="7"/>
      <c r="G140" s="8"/>
      <c r="H140" s="7"/>
      <c r="I140" s="6"/>
      <c r="J140" s="9"/>
      <c r="K140" s="10"/>
      <c r="L140" s="89" t="str">
        <f t="shared" si="6"/>
        <v>Faltam ainda alguns dados elementares</v>
      </c>
      <c r="M140" s="12"/>
      <c r="N140" s="12"/>
      <c r="O140" s="12"/>
      <c r="P140" s="12"/>
      <c r="R140" s="2" t="b">
        <f t="shared" si="7"/>
        <v>1</v>
      </c>
      <c r="T140" s="12"/>
    </row>
    <row r="141" spans="2:20" ht="30" customHeight="1">
      <c r="B141" s="12"/>
      <c r="C141" s="6"/>
      <c r="D141" s="111"/>
      <c r="E141" s="112"/>
      <c r="F141" s="7"/>
      <c r="G141" s="8"/>
      <c r="H141" s="7"/>
      <c r="I141" s="6"/>
      <c r="J141" s="9"/>
      <c r="K141" s="10"/>
      <c r="L141" s="89" t="str">
        <f t="shared" si="6"/>
        <v>Faltam ainda alguns dados elementares</v>
      </c>
      <c r="M141" s="12"/>
      <c r="N141" s="12"/>
      <c r="O141" s="12"/>
      <c r="P141" s="12"/>
      <c r="R141" s="2" t="b">
        <f t="shared" si="7"/>
        <v>1</v>
      </c>
      <c r="T141" s="12"/>
    </row>
    <row r="142" spans="2:20" ht="30" customHeight="1">
      <c r="B142" s="12"/>
      <c r="C142" s="6"/>
      <c r="D142" s="111"/>
      <c r="E142" s="112"/>
      <c r="F142" s="7"/>
      <c r="G142" s="8"/>
      <c r="H142" s="7"/>
      <c r="I142" s="6"/>
      <c r="J142" s="9"/>
      <c r="K142" s="10"/>
      <c r="L142" s="89" t="str">
        <f t="shared" si="6"/>
        <v>Faltam ainda alguns dados elementares</v>
      </c>
      <c r="M142" s="12"/>
      <c r="N142" s="12"/>
      <c r="O142" s="12"/>
      <c r="P142" s="12"/>
      <c r="R142" s="2" t="b">
        <f t="shared" si="7"/>
        <v>1</v>
      </c>
      <c r="T142" s="12"/>
    </row>
    <row r="143" spans="2:20" ht="30" customHeight="1">
      <c r="B143" s="12"/>
      <c r="C143" s="6"/>
      <c r="D143" s="111"/>
      <c r="E143" s="112"/>
      <c r="F143" s="7"/>
      <c r="G143" s="8"/>
      <c r="H143" s="7"/>
      <c r="I143" s="6"/>
      <c r="J143" s="9"/>
      <c r="K143" s="10"/>
      <c r="L143" s="89" t="str">
        <f t="shared" si="6"/>
        <v>Faltam ainda alguns dados elementares</v>
      </c>
      <c r="M143" s="12"/>
      <c r="N143" s="12"/>
      <c r="O143" s="12"/>
      <c r="P143" s="12"/>
      <c r="R143" s="2" t="b">
        <f t="shared" si="7"/>
        <v>1</v>
      </c>
      <c r="T143" s="12"/>
    </row>
    <row r="144" spans="2:20" ht="30" customHeight="1">
      <c r="B144" s="12"/>
      <c r="C144" s="6"/>
      <c r="D144" s="111"/>
      <c r="E144" s="112"/>
      <c r="F144" s="7"/>
      <c r="G144" s="8"/>
      <c r="H144" s="7"/>
      <c r="I144" s="6"/>
      <c r="J144" s="9"/>
      <c r="K144" s="10"/>
      <c r="L144" s="89" t="str">
        <f t="shared" si="6"/>
        <v>Faltam ainda alguns dados elementares</v>
      </c>
      <c r="M144" s="12"/>
      <c r="N144" s="12"/>
      <c r="O144" s="12"/>
      <c r="P144" s="12"/>
      <c r="R144" s="2" t="b">
        <f t="shared" si="7"/>
        <v>1</v>
      </c>
      <c r="T144" s="12"/>
    </row>
    <row r="145" spans="2:20" ht="30" customHeight="1">
      <c r="B145" s="12"/>
      <c r="C145" s="6"/>
      <c r="D145" s="111"/>
      <c r="E145" s="112"/>
      <c r="F145" s="7"/>
      <c r="G145" s="8"/>
      <c r="H145" s="7"/>
      <c r="I145" s="6"/>
      <c r="J145" s="9"/>
      <c r="K145" s="10"/>
      <c r="L145" s="89" t="str">
        <f t="shared" si="6"/>
        <v>Faltam ainda alguns dados elementares</v>
      </c>
      <c r="M145" s="12"/>
      <c r="N145" s="12"/>
      <c r="O145" s="12"/>
      <c r="P145" s="12"/>
      <c r="R145" s="2" t="b">
        <f t="shared" si="7"/>
        <v>1</v>
      </c>
      <c r="T145" s="12"/>
    </row>
    <row r="146" spans="2:20" ht="30" customHeight="1">
      <c r="B146" s="12"/>
      <c r="C146" s="6"/>
      <c r="D146" s="111"/>
      <c r="E146" s="112"/>
      <c r="F146" s="7"/>
      <c r="G146" s="8"/>
      <c r="H146" s="7"/>
      <c r="I146" s="6"/>
      <c r="J146" s="9"/>
      <c r="K146" s="10"/>
      <c r="L146" s="89" t="str">
        <f t="shared" si="6"/>
        <v>Faltam ainda alguns dados elementares</v>
      </c>
      <c r="M146" s="12"/>
      <c r="N146" s="12"/>
      <c r="O146" s="12"/>
      <c r="P146" s="12"/>
      <c r="R146" s="2" t="b">
        <f t="shared" si="7"/>
        <v>1</v>
      </c>
      <c r="T146" s="12"/>
    </row>
    <row r="147" spans="2:20" ht="30" customHeight="1">
      <c r="B147" s="12"/>
      <c r="C147" s="6"/>
      <c r="D147" s="111"/>
      <c r="E147" s="112"/>
      <c r="F147" s="7"/>
      <c r="G147" s="8"/>
      <c r="H147" s="7"/>
      <c r="I147" s="6"/>
      <c r="J147" s="9"/>
      <c r="K147" s="10"/>
      <c r="L147" s="89" t="str">
        <f t="shared" si="6"/>
        <v>Faltam ainda alguns dados elementares</v>
      </c>
      <c r="M147" s="12"/>
      <c r="N147" s="12"/>
      <c r="O147" s="12"/>
      <c r="P147" s="12"/>
      <c r="R147" s="2" t="b">
        <f t="shared" si="7"/>
        <v>1</v>
      </c>
      <c r="T147" s="12"/>
    </row>
    <row r="148" spans="2:20" ht="30" customHeight="1">
      <c r="B148" s="12"/>
      <c r="C148" s="6"/>
      <c r="D148" s="111"/>
      <c r="E148" s="112"/>
      <c r="F148" s="7"/>
      <c r="G148" s="8"/>
      <c r="H148" s="7"/>
      <c r="I148" s="6"/>
      <c r="J148" s="9"/>
      <c r="K148" s="10"/>
      <c r="L148" s="89" t="str">
        <f t="shared" si="6"/>
        <v>Faltam ainda alguns dados elementares</v>
      </c>
      <c r="M148" s="12"/>
      <c r="N148" s="12"/>
      <c r="O148" s="12"/>
      <c r="P148" s="12"/>
      <c r="R148" s="2" t="b">
        <f t="shared" si="7"/>
        <v>1</v>
      </c>
      <c r="T148" s="12"/>
    </row>
    <row r="149" spans="2:20" ht="30" customHeight="1">
      <c r="B149" s="12"/>
      <c r="C149" s="6"/>
      <c r="D149" s="111"/>
      <c r="E149" s="112"/>
      <c r="F149" s="7"/>
      <c r="G149" s="8"/>
      <c r="H149" s="7"/>
      <c r="I149" s="6"/>
      <c r="J149" s="9"/>
      <c r="K149" s="10"/>
      <c r="L149" s="89" t="str">
        <f t="shared" si="6"/>
        <v>Faltam ainda alguns dados elementares</v>
      </c>
      <c r="M149" s="12"/>
      <c r="N149" s="12"/>
      <c r="O149" s="12"/>
      <c r="P149" s="12"/>
      <c r="R149" s="2" t="b">
        <f t="shared" si="7"/>
        <v>1</v>
      </c>
      <c r="T149" s="12"/>
    </row>
    <row r="150" spans="2:20" ht="30" customHeight="1">
      <c r="B150" s="12"/>
      <c r="C150" s="6"/>
      <c r="D150" s="111"/>
      <c r="E150" s="112"/>
      <c r="F150" s="7"/>
      <c r="G150" s="8"/>
      <c r="H150" s="7"/>
      <c r="I150" s="6"/>
      <c r="J150" s="9"/>
      <c r="K150" s="10"/>
      <c r="L150" s="89" t="str">
        <f t="shared" si="6"/>
        <v>Faltam ainda alguns dados elementares</v>
      </c>
      <c r="M150" s="12"/>
      <c r="N150" s="12"/>
      <c r="O150" s="12"/>
      <c r="P150" s="12"/>
      <c r="R150" s="2" t="b">
        <f t="shared" si="7"/>
        <v>1</v>
      </c>
      <c r="T150" s="12"/>
    </row>
    <row r="151" spans="2:20" ht="30" customHeight="1">
      <c r="B151" s="12"/>
      <c r="C151" s="6"/>
      <c r="D151" s="111"/>
      <c r="E151" s="112"/>
      <c r="F151" s="7"/>
      <c r="G151" s="8"/>
      <c r="H151" s="7"/>
      <c r="I151" s="6"/>
      <c r="J151" s="9"/>
      <c r="K151" s="10"/>
      <c r="L151" s="89" t="str">
        <f t="shared" si="6"/>
        <v>Faltam ainda alguns dados elementares</v>
      </c>
      <c r="M151" s="12"/>
      <c r="N151" s="12"/>
      <c r="O151" s="12"/>
      <c r="P151" s="12"/>
      <c r="R151" s="2" t="b">
        <f t="shared" si="7"/>
        <v>1</v>
      </c>
      <c r="T151" s="12"/>
    </row>
    <row r="152" spans="2:20" ht="30" customHeight="1">
      <c r="B152" s="12"/>
      <c r="C152" s="6"/>
      <c r="D152" s="111"/>
      <c r="E152" s="112"/>
      <c r="F152" s="7"/>
      <c r="G152" s="8"/>
      <c r="H152" s="7"/>
      <c r="I152" s="6"/>
      <c r="J152" s="9"/>
      <c r="K152" s="10"/>
      <c r="L152" s="89" t="str">
        <f t="shared" si="6"/>
        <v>Faltam ainda alguns dados elementares</v>
      </c>
      <c r="M152" s="12"/>
      <c r="N152" s="12"/>
      <c r="O152" s="12"/>
      <c r="P152" s="12"/>
      <c r="R152" s="2" t="b">
        <f t="shared" si="7"/>
        <v>1</v>
      </c>
      <c r="T152" s="12"/>
    </row>
    <row r="153" spans="2:20" ht="30" customHeight="1">
      <c r="B153" s="12"/>
      <c r="C153" s="6"/>
      <c r="D153" s="111"/>
      <c r="E153" s="112"/>
      <c r="F153" s="7"/>
      <c r="G153" s="8"/>
      <c r="H153" s="7"/>
      <c r="I153" s="6"/>
      <c r="J153" s="9"/>
      <c r="K153" s="10"/>
      <c r="L153" s="89" t="str">
        <f t="shared" si="6"/>
        <v>Faltam ainda alguns dados elementares</v>
      </c>
      <c r="M153" s="12"/>
      <c r="N153" s="12"/>
      <c r="O153" s="12"/>
      <c r="P153" s="12"/>
      <c r="R153" s="2" t="b">
        <f t="shared" si="7"/>
        <v>1</v>
      </c>
      <c r="T153" s="12"/>
    </row>
    <row r="154" spans="2:20" ht="30" customHeight="1">
      <c r="B154" s="12"/>
      <c r="C154" s="6"/>
      <c r="D154" s="111"/>
      <c r="E154" s="112"/>
      <c r="F154" s="7"/>
      <c r="G154" s="8"/>
      <c r="H154" s="7"/>
      <c r="I154" s="6"/>
      <c r="J154" s="9"/>
      <c r="K154" s="10"/>
      <c r="L154" s="89" t="str">
        <f t="shared" si="6"/>
        <v>Faltam ainda alguns dados elementares</v>
      </c>
      <c r="M154" s="12"/>
      <c r="N154" s="12"/>
      <c r="O154" s="12"/>
      <c r="P154" s="12"/>
      <c r="R154" s="2" t="b">
        <f t="shared" si="7"/>
        <v>1</v>
      </c>
      <c r="T154" s="12"/>
    </row>
    <row r="155" spans="2:20" ht="30" customHeight="1">
      <c r="B155" s="12"/>
      <c r="C155" s="6"/>
      <c r="D155" s="111"/>
      <c r="E155" s="112"/>
      <c r="F155" s="7"/>
      <c r="G155" s="8"/>
      <c r="H155" s="7"/>
      <c r="I155" s="6"/>
      <c r="J155" s="9"/>
      <c r="K155" s="10"/>
      <c r="L155" s="89" t="str">
        <f t="shared" si="6"/>
        <v>Faltam ainda alguns dados elementares</v>
      </c>
      <c r="M155" s="12"/>
      <c r="N155" s="12"/>
      <c r="O155" s="12"/>
      <c r="P155" s="12"/>
      <c r="R155" s="2" t="b">
        <f t="shared" si="7"/>
        <v>1</v>
      </c>
      <c r="T155" s="12"/>
    </row>
    <row r="156" spans="2:20" ht="30" customHeight="1">
      <c r="B156" s="12"/>
      <c r="C156" s="6"/>
      <c r="D156" s="111"/>
      <c r="E156" s="112"/>
      <c r="F156" s="7"/>
      <c r="G156" s="8"/>
      <c r="H156" s="7"/>
      <c r="I156" s="6"/>
      <c r="J156" s="9"/>
      <c r="K156" s="10"/>
      <c r="L156" s="89" t="str">
        <f t="shared" si="6"/>
        <v>Faltam ainda alguns dados elementares</v>
      </c>
      <c r="M156" s="12"/>
      <c r="N156" s="12"/>
      <c r="O156" s="12"/>
      <c r="P156" s="12"/>
      <c r="R156" s="2" t="b">
        <f t="shared" si="7"/>
        <v>1</v>
      </c>
      <c r="T156" s="12"/>
    </row>
    <row r="157" spans="2:20" ht="30" customHeight="1">
      <c r="B157" s="12"/>
      <c r="C157" s="6"/>
      <c r="D157" s="111"/>
      <c r="E157" s="112"/>
      <c r="F157" s="7"/>
      <c r="G157" s="8"/>
      <c r="H157" s="7"/>
      <c r="I157" s="6"/>
      <c r="J157" s="9"/>
      <c r="K157" s="10"/>
      <c r="L157" s="89" t="str">
        <f t="shared" si="6"/>
        <v>Faltam ainda alguns dados elementares</v>
      </c>
      <c r="M157" s="12"/>
      <c r="N157" s="12"/>
      <c r="O157" s="12"/>
      <c r="P157" s="12"/>
      <c r="R157" s="2" t="b">
        <f t="shared" si="7"/>
        <v>1</v>
      </c>
      <c r="S157" s="2">
        <f>(IF($Q$7=FALSE,0,IF($L157="","",1)))</f>
        <v>0</v>
      </c>
      <c r="T157" s="12"/>
    </row>
    <row r="158" spans="2:20" ht="30" customHeight="1">
      <c r="B158" s="12"/>
      <c r="C158" s="6"/>
      <c r="D158" s="111"/>
      <c r="E158" s="112"/>
      <c r="F158" s="11"/>
      <c r="G158" s="8"/>
      <c r="H158" s="7"/>
      <c r="I158" s="6"/>
      <c r="J158" s="9"/>
      <c r="K158" s="10"/>
      <c r="L158" s="89" t="str">
        <f t="shared" si="6"/>
        <v>Faltam ainda alguns dados elementares</v>
      </c>
      <c r="M158" s="12"/>
      <c r="N158" s="12"/>
      <c r="O158" s="12"/>
      <c r="P158" s="12"/>
      <c r="R158" s="2" t="b">
        <f t="shared" si="7"/>
        <v>1</v>
      </c>
      <c r="T158" s="12"/>
    </row>
    <row r="159" spans="2:20" ht="30" customHeight="1">
      <c r="B159" s="12"/>
      <c r="C159" s="6"/>
      <c r="D159" s="111"/>
      <c r="E159" s="112"/>
      <c r="F159" s="11"/>
      <c r="G159" s="8"/>
      <c r="H159" s="7"/>
      <c r="I159" s="6"/>
      <c r="J159" s="9"/>
      <c r="K159" s="10"/>
      <c r="L159" s="89" t="str">
        <f t="shared" si="6"/>
        <v>Faltam ainda alguns dados elementares</v>
      </c>
      <c r="M159" s="12"/>
      <c r="N159" s="12"/>
      <c r="O159" s="12"/>
      <c r="P159" s="12"/>
      <c r="R159" s="2" t="b">
        <f t="shared" si="7"/>
        <v>1</v>
      </c>
      <c r="T159" s="12"/>
    </row>
    <row r="160" spans="2:20" ht="30" customHeight="1">
      <c r="B160" s="12"/>
      <c r="C160" s="6"/>
      <c r="D160" s="111"/>
      <c r="E160" s="112"/>
      <c r="F160" s="11"/>
      <c r="G160" s="8"/>
      <c r="H160" s="7"/>
      <c r="I160" s="6"/>
      <c r="J160" s="9"/>
      <c r="K160" s="10"/>
      <c r="L160" s="89" t="str">
        <f t="shared" si="6"/>
        <v>Faltam ainda alguns dados elementares</v>
      </c>
      <c r="M160" s="12"/>
      <c r="N160" s="12"/>
      <c r="O160" s="12"/>
      <c r="P160" s="12"/>
      <c r="R160" s="2" t="b">
        <f t="shared" si="7"/>
        <v>1</v>
      </c>
      <c r="T160" s="12"/>
    </row>
    <row r="161" spans="2:20" ht="30" customHeight="1">
      <c r="B161" s="12"/>
      <c r="C161" s="6"/>
      <c r="D161" s="111"/>
      <c r="E161" s="112"/>
      <c r="F161" s="11"/>
      <c r="G161" s="8"/>
      <c r="H161" s="7"/>
      <c r="I161" s="6"/>
      <c r="J161" s="9"/>
      <c r="K161" s="10"/>
      <c r="L161" s="89" t="str">
        <f t="shared" si="6"/>
        <v>Faltam ainda alguns dados elementares</v>
      </c>
      <c r="M161" s="12"/>
      <c r="N161" s="12"/>
      <c r="O161" s="12"/>
      <c r="P161" s="12"/>
      <c r="R161" s="2" t="b">
        <f t="shared" si="7"/>
        <v>1</v>
      </c>
      <c r="T161" s="12"/>
    </row>
    <row r="162" spans="2:20" ht="30" customHeight="1">
      <c r="B162" s="12"/>
      <c r="C162" s="6"/>
      <c r="D162" s="111"/>
      <c r="E162" s="112"/>
      <c r="F162" s="11"/>
      <c r="G162" s="8"/>
      <c r="H162" s="7"/>
      <c r="I162" s="6"/>
      <c r="J162" s="9"/>
      <c r="K162" s="10"/>
      <c r="L162" s="89" t="str">
        <f t="shared" si="6"/>
        <v>Faltam ainda alguns dados elementares</v>
      </c>
      <c r="M162" s="12"/>
      <c r="N162" s="12"/>
      <c r="O162" s="12"/>
      <c r="P162" s="12"/>
      <c r="R162" s="2" t="b">
        <f t="shared" si="7"/>
        <v>1</v>
      </c>
      <c r="T162" s="12"/>
    </row>
    <row r="163" spans="2:20" ht="30" customHeight="1">
      <c r="B163" s="12"/>
      <c r="C163" s="6"/>
      <c r="D163" s="111"/>
      <c r="E163" s="112"/>
      <c r="F163" s="11"/>
      <c r="G163" s="8"/>
      <c r="H163" s="7"/>
      <c r="I163" s="6"/>
      <c r="J163" s="9"/>
      <c r="K163" s="10"/>
      <c r="L163" s="89" t="str">
        <f t="shared" si="6"/>
        <v>Faltam ainda alguns dados elementares</v>
      </c>
      <c r="M163" s="12"/>
      <c r="N163" s="12"/>
      <c r="O163" s="12"/>
      <c r="P163" s="12"/>
      <c r="R163" s="2" t="b">
        <f t="shared" si="7"/>
        <v>1</v>
      </c>
      <c r="T163" s="12"/>
    </row>
    <row r="164" spans="2:20" ht="30" customHeight="1">
      <c r="B164" s="12"/>
      <c r="C164" s="6"/>
      <c r="D164" s="111"/>
      <c r="E164" s="112"/>
      <c r="F164" s="11"/>
      <c r="G164" s="8"/>
      <c r="H164" s="7"/>
      <c r="I164" s="6"/>
      <c r="J164" s="9"/>
      <c r="K164" s="10"/>
      <c r="L164" s="89" t="str">
        <f t="shared" si="6"/>
        <v>Faltam ainda alguns dados elementares</v>
      </c>
      <c r="M164" s="12"/>
      <c r="N164" s="12"/>
      <c r="O164" s="12"/>
      <c r="P164" s="12"/>
      <c r="R164" s="2" t="b">
        <f t="shared" si="7"/>
        <v>1</v>
      </c>
      <c r="T164" s="12"/>
    </row>
    <row r="165" spans="2:20" ht="30" customHeight="1">
      <c r="B165" s="12"/>
      <c r="C165" s="6"/>
      <c r="D165" s="111"/>
      <c r="E165" s="112"/>
      <c r="F165" s="11"/>
      <c r="G165" s="8"/>
      <c r="H165" s="7"/>
      <c r="I165" s="6"/>
      <c r="J165" s="9"/>
      <c r="K165" s="10"/>
      <c r="L165" s="89" t="str">
        <f t="shared" si="6"/>
        <v>Faltam ainda alguns dados elementares</v>
      </c>
      <c r="M165" s="12"/>
      <c r="N165" s="12"/>
      <c r="O165" s="12"/>
      <c r="P165" s="12"/>
      <c r="R165" s="2" t="b">
        <f t="shared" si="7"/>
        <v>1</v>
      </c>
      <c r="T165" s="12"/>
    </row>
    <row r="166" spans="2:20" ht="30" customHeight="1">
      <c r="B166" s="12"/>
      <c r="C166" s="6"/>
      <c r="D166" s="111"/>
      <c r="E166" s="112"/>
      <c r="F166" s="11"/>
      <c r="G166" s="8"/>
      <c r="H166" s="7"/>
      <c r="I166" s="6"/>
      <c r="J166" s="9"/>
      <c r="K166" s="10"/>
      <c r="L166" s="89" t="str">
        <f t="shared" si="6"/>
        <v>Faltam ainda alguns dados elementares</v>
      </c>
      <c r="M166" s="12"/>
      <c r="N166" s="12"/>
      <c r="O166" s="12"/>
      <c r="P166" s="12"/>
      <c r="R166" s="2" t="b">
        <f t="shared" si="7"/>
        <v>1</v>
      </c>
      <c r="T166" s="12"/>
    </row>
    <row r="167" spans="2:20" ht="30" customHeight="1">
      <c r="B167" s="12"/>
      <c r="C167" s="6"/>
      <c r="D167" s="111"/>
      <c r="E167" s="112"/>
      <c r="F167" s="11"/>
      <c r="G167" s="8"/>
      <c r="H167" s="7"/>
      <c r="I167" s="6"/>
      <c r="J167" s="9"/>
      <c r="K167" s="10"/>
      <c r="L167" s="89" t="str">
        <f t="shared" si="6"/>
        <v>Faltam ainda alguns dados elementares</v>
      </c>
      <c r="M167" s="12"/>
      <c r="N167" s="12"/>
      <c r="O167" s="12"/>
      <c r="P167" s="12"/>
      <c r="R167" s="2" t="b">
        <f t="shared" si="7"/>
        <v>1</v>
      </c>
      <c r="T167" s="12"/>
    </row>
    <row r="168" spans="2:20" ht="30" customHeight="1">
      <c r="B168" s="12"/>
      <c r="C168" s="6"/>
      <c r="D168" s="111"/>
      <c r="E168" s="112"/>
      <c r="F168" s="11"/>
      <c r="G168" s="8"/>
      <c r="H168" s="7"/>
      <c r="I168" s="6"/>
      <c r="J168" s="9"/>
      <c r="K168" s="10"/>
      <c r="L168" s="89" t="str">
        <f t="shared" si="6"/>
        <v>Faltam ainda alguns dados elementares</v>
      </c>
      <c r="M168" s="12"/>
      <c r="N168" s="12"/>
      <c r="O168" s="12"/>
      <c r="P168" s="12"/>
      <c r="R168" s="2" t="b">
        <f t="shared" si="7"/>
        <v>1</v>
      </c>
      <c r="T168" s="12"/>
    </row>
    <row r="169" spans="2:20" ht="30" customHeight="1">
      <c r="B169" s="12"/>
      <c r="C169" s="6"/>
      <c r="D169" s="111"/>
      <c r="E169" s="112"/>
      <c r="F169" s="11"/>
      <c r="G169" s="8"/>
      <c r="H169" s="7"/>
      <c r="I169" s="6"/>
      <c r="J169" s="9"/>
      <c r="K169" s="10"/>
      <c r="L169" s="89" t="str">
        <f t="shared" si="6"/>
        <v>Faltam ainda alguns dados elementares</v>
      </c>
      <c r="M169" s="12"/>
      <c r="N169" s="12"/>
      <c r="O169" s="12"/>
      <c r="P169" s="12"/>
      <c r="R169" s="2" t="b">
        <f t="shared" si="7"/>
        <v>1</v>
      </c>
      <c r="T169" s="12"/>
    </row>
    <row r="170" spans="2:20" ht="30" customHeight="1">
      <c r="B170" s="12"/>
      <c r="C170" s="6"/>
      <c r="D170" s="111"/>
      <c r="E170" s="112"/>
      <c r="F170" s="11"/>
      <c r="G170" s="8"/>
      <c r="H170" s="7"/>
      <c r="I170" s="6"/>
      <c r="J170" s="9"/>
      <c r="K170" s="10"/>
      <c r="L170" s="89" t="str">
        <f t="shared" si="6"/>
        <v>Faltam ainda alguns dados elementares</v>
      </c>
      <c r="M170" s="12"/>
      <c r="N170" s="12"/>
      <c r="O170" s="12"/>
      <c r="P170" s="12"/>
      <c r="R170" s="2" t="b">
        <f t="shared" si="7"/>
        <v>1</v>
      </c>
      <c r="T170" s="12"/>
    </row>
    <row r="171" spans="2:20" ht="30" customHeight="1">
      <c r="B171" s="12"/>
      <c r="C171" s="6"/>
      <c r="D171" s="111"/>
      <c r="E171" s="112"/>
      <c r="F171" s="11"/>
      <c r="G171" s="8"/>
      <c r="H171" s="7"/>
      <c r="I171" s="6"/>
      <c r="J171" s="9"/>
      <c r="K171" s="10"/>
      <c r="L171" s="89" t="str">
        <f t="shared" si="6"/>
        <v>Faltam ainda alguns dados elementares</v>
      </c>
      <c r="M171" s="12"/>
      <c r="N171" s="12"/>
      <c r="O171" s="12"/>
      <c r="P171" s="12"/>
      <c r="R171" s="2" t="b">
        <f t="shared" si="7"/>
        <v>1</v>
      </c>
      <c r="T171" s="12"/>
    </row>
    <row r="172" spans="2:20" ht="30" customHeight="1">
      <c r="B172" s="12"/>
      <c r="C172" s="6"/>
      <c r="D172" s="111"/>
      <c r="E172" s="112"/>
      <c r="F172" s="11"/>
      <c r="G172" s="8"/>
      <c r="H172" s="7"/>
      <c r="I172" s="6"/>
      <c r="J172" s="9"/>
      <c r="K172" s="10"/>
      <c r="L172" s="89" t="str">
        <f t="shared" si="6"/>
        <v>Faltam ainda alguns dados elementares</v>
      </c>
      <c r="M172" s="12"/>
      <c r="N172" s="12"/>
      <c r="O172" s="12"/>
      <c r="P172" s="12"/>
      <c r="R172" s="2" t="b">
        <f t="shared" si="7"/>
        <v>1</v>
      </c>
      <c r="T172" s="12"/>
    </row>
    <row r="173" spans="2:20" ht="30" customHeight="1">
      <c r="B173" s="12"/>
      <c r="C173" s="6"/>
      <c r="D173" s="111"/>
      <c r="E173" s="112"/>
      <c r="F173" s="11"/>
      <c r="G173" s="8"/>
      <c r="H173" s="7"/>
      <c r="I173" s="6"/>
      <c r="J173" s="9"/>
      <c r="K173" s="10"/>
      <c r="L173" s="89" t="str">
        <f t="shared" si="6"/>
        <v>Faltam ainda alguns dados elementares</v>
      </c>
      <c r="M173" s="12"/>
      <c r="N173" s="12"/>
      <c r="O173" s="12"/>
      <c r="P173" s="12"/>
      <c r="R173" s="2" t="b">
        <f t="shared" si="7"/>
        <v>1</v>
      </c>
      <c r="T173" s="12"/>
    </row>
    <row r="174" spans="2:20" ht="30" customHeight="1">
      <c r="B174" s="12"/>
      <c r="C174" s="6"/>
      <c r="D174" s="111"/>
      <c r="E174" s="112"/>
      <c r="F174" s="11"/>
      <c r="G174" s="8"/>
      <c r="H174" s="7"/>
      <c r="I174" s="6"/>
      <c r="J174" s="9"/>
      <c r="K174" s="10"/>
      <c r="L174" s="89" t="str">
        <f t="shared" si="6"/>
        <v>Faltam ainda alguns dados elementares</v>
      </c>
      <c r="M174" s="12"/>
      <c r="N174" s="12"/>
      <c r="O174" s="12"/>
      <c r="P174" s="12"/>
      <c r="R174" s="2" t="b">
        <f t="shared" si="7"/>
        <v>1</v>
      </c>
      <c r="T174" s="12"/>
    </row>
    <row r="175" spans="2:20" ht="30" customHeight="1">
      <c r="B175" s="12"/>
      <c r="C175" s="6"/>
      <c r="D175" s="111"/>
      <c r="E175" s="112"/>
      <c r="F175" s="11"/>
      <c r="G175" s="8"/>
      <c r="H175" s="7"/>
      <c r="I175" s="6"/>
      <c r="J175" s="9"/>
      <c r="K175" s="10"/>
      <c r="L175" s="89" t="str">
        <f t="shared" si="6"/>
        <v>Faltam ainda alguns dados elementares</v>
      </c>
      <c r="M175" s="12"/>
      <c r="N175" s="12"/>
      <c r="O175" s="12"/>
      <c r="P175" s="12"/>
      <c r="R175" s="2" t="b">
        <f t="shared" si="7"/>
        <v>1</v>
      </c>
      <c r="T175" s="12"/>
    </row>
    <row r="176" spans="2:20" ht="30" customHeight="1">
      <c r="B176" s="12"/>
      <c r="C176" s="6"/>
      <c r="D176" s="111"/>
      <c r="E176" s="112"/>
      <c r="F176" s="11"/>
      <c r="G176" s="8"/>
      <c r="H176" s="7"/>
      <c r="I176" s="6"/>
      <c r="J176" s="9"/>
      <c r="K176" s="10"/>
      <c r="L176" s="89" t="str">
        <f t="shared" si="6"/>
        <v>Faltam ainda alguns dados elementares</v>
      </c>
      <c r="M176" s="12"/>
      <c r="N176" s="12"/>
      <c r="O176" s="12"/>
      <c r="P176" s="12"/>
      <c r="R176" s="2" t="b">
        <f t="shared" si="7"/>
        <v>1</v>
      </c>
      <c r="T176" s="12"/>
    </row>
    <row r="177" spans="2:20" ht="30" customHeight="1">
      <c r="B177" s="12"/>
      <c r="C177" s="6"/>
      <c r="D177" s="111"/>
      <c r="E177" s="112"/>
      <c r="F177" s="11"/>
      <c r="G177" s="8"/>
      <c r="H177" s="7"/>
      <c r="I177" s="6"/>
      <c r="J177" s="9"/>
      <c r="K177" s="10"/>
      <c r="L177" s="89" t="str">
        <f t="shared" si="6"/>
        <v>Faltam ainda alguns dados elementares</v>
      </c>
      <c r="M177" s="12"/>
      <c r="N177" s="12"/>
      <c r="O177" s="12"/>
      <c r="P177" s="12"/>
      <c r="R177" s="2" t="b">
        <f t="shared" si="7"/>
        <v>1</v>
      </c>
      <c r="T177" s="12"/>
    </row>
    <row r="178" spans="2:20" ht="30" customHeight="1">
      <c r="B178" s="12"/>
      <c r="C178" s="6"/>
      <c r="D178" s="111"/>
      <c r="E178" s="112"/>
      <c r="F178" s="11"/>
      <c r="G178" s="8"/>
      <c r="H178" s="7"/>
      <c r="I178" s="6"/>
      <c r="J178" s="9"/>
      <c r="K178" s="10"/>
      <c r="L178" s="89" t="str">
        <f t="shared" si="6"/>
        <v>Faltam ainda alguns dados elementares</v>
      </c>
      <c r="M178" s="12"/>
      <c r="N178" s="12"/>
      <c r="O178" s="12"/>
      <c r="P178" s="12"/>
      <c r="R178" s="2" t="b">
        <f t="shared" si="7"/>
        <v>1</v>
      </c>
      <c r="T178" s="12"/>
    </row>
    <row r="179" spans="2:20" ht="30" customHeight="1">
      <c r="B179" s="12"/>
      <c r="C179" s="6"/>
      <c r="D179" s="111"/>
      <c r="E179" s="112"/>
      <c r="F179" s="11"/>
      <c r="G179" s="8"/>
      <c r="H179" s="7"/>
      <c r="I179" s="6"/>
      <c r="J179" s="9"/>
      <c r="K179" s="10"/>
      <c r="L179" s="89" t="str">
        <f t="shared" si="6"/>
        <v>Faltam ainda alguns dados elementares</v>
      </c>
      <c r="M179" s="12"/>
      <c r="N179" s="12"/>
      <c r="O179" s="12"/>
      <c r="P179" s="12"/>
      <c r="R179" s="2" t="b">
        <f t="shared" si="7"/>
        <v>1</v>
      </c>
      <c r="T179" s="12"/>
    </row>
    <row r="180" spans="2:20" ht="30" customHeight="1">
      <c r="B180" s="12"/>
      <c r="C180" s="6"/>
      <c r="D180" s="111"/>
      <c r="E180" s="112"/>
      <c r="F180" s="11"/>
      <c r="G180" s="8"/>
      <c r="H180" s="7"/>
      <c r="I180" s="6"/>
      <c r="J180" s="9"/>
      <c r="K180" s="10"/>
      <c r="L180" s="89" t="str">
        <f t="shared" si="6"/>
        <v>Faltam ainda alguns dados elementares</v>
      </c>
      <c r="M180" s="12"/>
      <c r="N180" s="12"/>
      <c r="O180" s="12"/>
      <c r="P180" s="12"/>
      <c r="R180" s="2" t="b">
        <f t="shared" si="7"/>
        <v>1</v>
      </c>
      <c r="T180" s="12"/>
    </row>
    <row r="181" spans="2:20" ht="30" customHeight="1">
      <c r="B181" s="12"/>
      <c r="C181" s="6"/>
      <c r="D181" s="111"/>
      <c r="E181" s="112"/>
      <c r="F181" s="11"/>
      <c r="G181" s="8"/>
      <c r="H181" s="7"/>
      <c r="I181" s="6"/>
      <c r="J181" s="9"/>
      <c r="K181" s="10"/>
      <c r="L181" s="89" t="str">
        <f t="shared" si="6"/>
        <v>Faltam ainda alguns dados elementares</v>
      </c>
      <c r="M181" s="12"/>
      <c r="N181" s="12"/>
      <c r="O181" s="12"/>
      <c r="P181" s="12"/>
      <c r="R181" s="2" t="b">
        <f t="shared" si="7"/>
        <v>1</v>
      </c>
      <c r="T181" s="12"/>
    </row>
    <row r="182" spans="2:20" ht="30" customHeight="1">
      <c r="B182" s="12"/>
      <c r="C182" s="6"/>
      <c r="D182" s="111"/>
      <c r="E182" s="112"/>
      <c r="F182" s="11"/>
      <c r="G182" s="8"/>
      <c r="H182" s="7"/>
      <c r="I182" s="6"/>
      <c r="J182" s="9"/>
      <c r="K182" s="10"/>
      <c r="L182" s="89" t="str">
        <f t="shared" si="6"/>
        <v>Faltam ainda alguns dados elementares</v>
      </c>
      <c r="M182" s="12"/>
      <c r="N182" s="12"/>
      <c r="O182" s="12"/>
      <c r="P182" s="12"/>
      <c r="R182" s="2" t="b">
        <f t="shared" si="7"/>
        <v>1</v>
      </c>
      <c r="S182" s="2">
        <f>(IF($Q$7=FALSE,0,IF($L182="","",1)))</f>
        <v>0</v>
      </c>
      <c r="T182" s="12"/>
    </row>
    <row r="183" spans="2:20" ht="30" customHeight="1">
      <c r="B183" s="12"/>
      <c r="C183" s="6"/>
      <c r="D183" s="111"/>
      <c r="E183" s="112"/>
      <c r="F183" s="11"/>
      <c r="G183" s="8"/>
      <c r="H183" s="7"/>
      <c r="I183" s="6"/>
      <c r="J183" s="9"/>
      <c r="K183" s="10"/>
      <c r="L183" s="89" t="str">
        <f t="shared" si="6"/>
        <v>Faltam ainda alguns dados elementares</v>
      </c>
      <c r="M183" s="12"/>
      <c r="N183" s="12"/>
      <c r="O183" s="12"/>
      <c r="P183" s="12"/>
      <c r="R183" s="2" t="b">
        <f t="shared" si="7"/>
        <v>1</v>
      </c>
      <c r="T183" s="12"/>
    </row>
    <row r="184" spans="2:20" ht="30" customHeight="1">
      <c r="B184" s="12"/>
      <c r="C184" s="6"/>
      <c r="D184" s="111"/>
      <c r="E184" s="112"/>
      <c r="F184" s="11"/>
      <c r="G184" s="8"/>
      <c r="H184" s="7"/>
      <c r="I184" s="6"/>
      <c r="J184" s="9"/>
      <c r="K184" s="10"/>
      <c r="L184" s="89" t="str">
        <f t="shared" si="6"/>
        <v>Faltam ainda alguns dados elementares</v>
      </c>
      <c r="M184" s="12"/>
      <c r="N184" s="12"/>
      <c r="O184" s="12"/>
      <c r="P184" s="12"/>
      <c r="R184" s="2" t="b">
        <f t="shared" si="7"/>
        <v>1</v>
      </c>
      <c r="T184" s="12"/>
    </row>
    <row r="185" spans="2:20" ht="30" customHeight="1">
      <c r="B185" s="12"/>
      <c r="C185" s="6"/>
      <c r="D185" s="111"/>
      <c r="E185" s="112"/>
      <c r="F185" s="11"/>
      <c r="G185" s="8"/>
      <c r="H185" s="7"/>
      <c r="I185" s="6"/>
      <c r="J185" s="9"/>
      <c r="K185" s="10"/>
      <c r="L185" s="89" t="str">
        <f t="shared" si="6"/>
        <v>Faltam ainda alguns dados elementares</v>
      </c>
      <c r="M185" s="12"/>
      <c r="N185" s="12"/>
      <c r="O185" s="12"/>
      <c r="P185" s="12"/>
      <c r="R185" s="2" t="b">
        <f t="shared" si="7"/>
        <v>1</v>
      </c>
      <c r="T185" s="12"/>
    </row>
    <row r="186" spans="2:20" ht="30" customHeight="1">
      <c r="B186" s="12"/>
      <c r="C186" s="6"/>
      <c r="D186" s="111"/>
      <c r="E186" s="112"/>
      <c r="F186" s="11"/>
      <c r="G186" s="8"/>
      <c r="H186" s="7"/>
      <c r="I186" s="6"/>
      <c r="J186" s="9"/>
      <c r="K186" s="10"/>
      <c r="L186" s="89" t="str">
        <f t="shared" si="6"/>
        <v>Faltam ainda alguns dados elementares</v>
      </c>
      <c r="M186" s="12"/>
      <c r="N186" s="12"/>
      <c r="O186" s="12"/>
      <c r="P186" s="12"/>
      <c r="R186" s="2" t="b">
        <f t="shared" si="7"/>
        <v>1</v>
      </c>
      <c r="T186" s="12"/>
    </row>
    <row r="187" spans="2:20" ht="30" customHeight="1">
      <c r="B187" s="12"/>
      <c r="C187" s="6"/>
      <c r="D187" s="111"/>
      <c r="E187" s="112"/>
      <c r="F187" s="11"/>
      <c r="G187" s="8"/>
      <c r="H187" s="7"/>
      <c r="I187" s="6"/>
      <c r="J187" s="9"/>
      <c r="K187" s="10"/>
      <c r="L187" s="89" t="str">
        <f t="shared" si="6"/>
        <v>Faltam ainda alguns dados elementares</v>
      </c>
      <c r="M187" s="12"/>
      <c r="N187" s="12"/>
      <c r="O187" s="12"/>
      <c r="P187" s="12"/>
      <c r="R187" s="2" t="b">
        <f t="shared" si="7"/>
        <v>1</v>
      </c>
      <c r="T187" s="12"/>
    </row>
    <row r="188" spans="2:20" ht="30" customHeight="1">
      <c r="B188" s="12"/>
      <c r="C188" s="6"/>
      <c r="D188" s="111"/>
      <c r="E188" s="112"/>
      <c r="F188" s="11"/>
      <c r="G188" s="8"/>
      <c r="H188" s="7"/>
      <c r="I188" s="6"/>
      <c r="J188" s="9"/>
      <c r="K188" s="10"/>
      <c r="L188" s="89" t="str">
        <f t="shared" si="6"/>
        <v>Faltam ainda alguns dados elementares</v>
      </c>
      <c r="M188" s="12"/>
      <c r="N188" s="12"/>
      <c r="O188" s="12"/>
      <c r="P188" s="12"/>
      <c r="R188" s="2" t="b">
        <f t="shared" si="7"/>
        <v>1</v>
      </c>
      <c r="T188" s="12"/>
    </row>
    <row r="189" spans="2:20" ht="30" customHeight="1">
      <c r="B189" s="12"/>
      <c r="C189" s="6"/>
      <c r="D189" s="111"/>
      <c r="E189" s="112"/>
      <c r="F189" s="11"/>
      <c r="G189" s="8"/>
      <c r="H189" s="7"/>
      <c r="I189" s="6"/>
      <c r="J189" s="9"/>
      <c r="K189" s="10"/>
      <c r="L189" s="89" t="str">
        <f t="shared" si="6"/>
        <v>Faltam ainda alguns dados elementares</v>
      </c>
      <c r="M189" s="12"/>
      <c r="N189" s="12"/>
      <c r="O189" s="12"/>
      <c r="P189" s="12"/>
      <c r="R189" s="2" t="b">
        <f t="shared" si="7"/>
        <v>1</v>
      </c>
      <c r="T189" s="12"/>
    </row>
    <row r="190" spans="2:20" ht="30" customHeight="1">
      <c r="B190" s="12"/>
      <c r="C190" s="6"/>
      <c r="D190" s="111"/>
      <c r="E190" s="112"/>
      <c r="F190" s="11"/>
      <c r="G190" s="8"/>
      <c r="H190" s="7"/>
      <c r="I190" s="6"/>
      <c r="J190" s="9"/>
      <c r="K190" s="10"/>
      <c r="L190" s="89" t="str">
        <f t="shared" si="6"/>
        <v>Faltam ainda alguns dados elementares</v>
      </c>
      <c r="M190" s="12"/>
      <c r="N190" s="12"/>
      <c r="O190" s="12"/>
      <c r="P190" s="12"/>
      <c r="R190" s="2" t="b">
        <f t="shared" si="7"/>
        <v>1</v>
      </c>
      <c r="T190" s="12"/>
    </row>
    <row r="191" spans="2:20" ht="30" customHeight="1">
      <c r="B191" s="12"/>
      <c r="C191" s="6"/>
      <c r="D191" s="111"/>
      <c r="E191" s="112"/>
      <c r="F191" s="11"/>
      <c r="G191" s="8"/>
      <c r="H191" s="7"/>
      <c r="I191" s="6"/>
      <c r="J191" s="9"/>
      <c r="K191" s="10"/>
      <c r="L191" s="89" t="str">
        <f t="shared" si="6"/>
        <v>Faltam ainda alguns dados elementares</v>
      </c>
      <c r="M191" s="12"/>
      <c r="N191" s="12"/>
      <c r="O191" s="12"/>
      <c r="P191" s="12"/>
      <c r="R191" s="2" t="b">
        <f t="shared" si="7"/>
        <v>1</v>
      </c>
      <c r="T191" s="12"/>
    </row>
    <row r="192" spans="2:20" ht="30" customHeight="1">
      <c r="B192" s="12"/>
      <c r="C192" s="6"/>
      <c r="D192" s="111"/>
      <c r="E192" s="112"/>
      <c r="F192" s="11"/>
      <c r="G192" s="8"/>
      <c r="H192" s="7"/>
      <c r="I192" s="6"/>
      <c r="J192" s="9"/>
      <c r="K192" s="10"/>
      <c r="L192" s="89" t="str">
        <f t="shared" si="6"/>
        <v>Faltam ainda alguns dados elementares</v>
      </c>
      <c r="M192" s="12"/>
      <c r="N192" s="12"/>
      <c r="O192" s="12"/>
      <c r="P192" s="12"/>
      <c r="R192" s="2" t="b">
        <f t="shared" si="7"/>
        <v>1</v>
      </c>
      <c r="T192" s="12"/>
    </row>
    <row r="193" spans="2:20" ht="30" customHeight="1">
      <c r="B193" s="12"/>
      <c r="C193" s="6"/>
      <c r="D193" s="111"/>
      <c r="E193" s="112"/>
      <c r="F193" s="11"/>
      <c r="G193" s="8"/>
      <c r="H193" s="7"/>
      <c r="I193" s="6"/>
      <c r="J193" s="9"/>
      <c r="K193" s="10"/>
      <c r="L193" s="89" t="str">
        <f t="shared" si="6"/>
        <v>Faltam ainda alguns dados elementares</v>
      </c>
      <c r="M193" s="12"/>
      <c r="N193" s="12"/>
      <c r="O193" s="12"/>
      <c r="P193" s="12"/>
      <c r="R193" s="2" t="b">
        <f t="shared" si="7"/>
        <v>1</v>
      </c>
      <c r="T193" s="12"/>
    </row>
    <row r="194" spans="2:20" ht="30" customHeight="1">
      <c r="B194" s="12"/>
      <c r="C194" s="6"/>
      <c r="D194" s="111"/>
      <c r="E194" s="112"/>
      <c r="F194" s="11"/>
      <c r="G194" s="8"/>
      <c r="H194" s="7"/>
      <c r="I194" s="6"/>
      <c r="J194" s="9"/>
      <c r="K194" s="10"/>
      <c r="L194" s="89" t="str">
        <f t="shared" si="6"/>
        <v>Faltam ainda alguns dados elementares</v>
      </c>
      <c r="M194" s="12"/>
      <c r="N194" s="12"/>
      <c r="O194" s="12"/>
      <c r="P194" s="12"/>
      <c r="R194" s="2" t="b">
        <f t="shared" si="7"/>
        <v>1</v>
      </c>
      <c r="T194" s="12"/>
    </row>
    <row r="195" spans="2:20" ht="30" customHeight="1">
      <c r="B195" s="12"/>
      <c r="C195" s="6"/>
      <c r="D195" s="111"/>
      <c r="E195" s="112"/>
      <c r="F195" s="11"/>
      <c r="G195" s="8"/>
      <c r="H195" s="7"/>
      <c r="I195" s="6"/>
      <c r="J195" s="9"/>
      <c r="K195" s="10"/>
      <c r="L195" s="89" t="str">
        <f t="shared" si="6"/>
        <v>Faltam ainda alguns dados elementares</v>
      </c>
      <c r="M195" s="12"/>
      <c r="N195" s="12"/>
      <c r="O195" s="12"/>
      <c r="P195" s="12"/>
      <c r="R195" s="2" t="b">
        <f t="shared" si="7"/>
        <v>1</v>
      </c>
      <c r="T195" s="12"/>
    </row>
    <row r="196" spans="2:20" ht="30" customHeight="1">
      <c r="B196" s="12"/>
      <c r="C196" s="6"/>
      <c r="D196" s="111"/>
      <c r="E196" s="112"/>
      <c r="F196" s="11"/>
      <c r="G196" s="8"/>
      <c r="H196" s="7"/>
      <c r="I196" s="6"/>
      <c r="J196" s="9"/>
      <c r="K196" s="10"/>
      <c r="L196" s="89" t="str">
        <f t="shared" si="6"/>
        <v>Faltam ainda alguns dados elementares</v>
      </c>
      <c r="M196" s="12"/>
      <c r="N196" s="12"/>
      <c r="O196" s="12"/>
      <c r="P196" s="12"/>
      <c r="R196" s="2" t="b">
        <f t="shared" si="7"/>
        <v>1</v>
      </c>
      <c r="T196" s="12"/>
    </row>
    <row r="197" spans="2:20" ht="30" customHeight="1">
      <c r="B197" s="12"/>
      <c r="C197" s="6"/>
      <c r="D197" s="111"/>
      <c r="E197" s="112"/>
      <c r="F197" s="11"/>
      <c r="G197" s="8"/>
      <c r="H197" s="7"/>
      <c r="I197" s="6"/>
      <c r="J197" s="9"/>
      <c r="K197" s="10"/>
      <c r="L197" s="89" t="str">
        <f t="shared" si="6"/>
        <v>Faltam ainda alguns dados elementares</v>
      </c>
      <c r="M197" s="12"/>
      <c r="N197" s="12"/>
      <c r="O197" s="12"/>
      <c r="P197" s="12"/>
      <c r="R197" s="2" t="b">
        <f t="shared" si="7"/>
        <v>1</v>
      </c>
      <c r="T197" s="12"/>
    </row>
    <row r="198" spans="2:20" ht="30" customHeight="1">
      <c r="B198" s="12"/>
      <c r="C198" s="6"/>
      <c r="D198" s="111"/>
      <c r="E198" s="112"/>
      <c r="F198" s="11"/>
      <c r="G198" s="8"/>
      <c r="H198" s="7"/>
      <c r="I198" s="6"/>
      <c r="J198" s="9"/>
      <c r="K198" s="10"/>
      <c r="L198" s="89" t="str">
        <f t="shared" si="6"/>
        <v>Faltam ainda alguns dados elementares</v>
      </c>
      <c r="M198" s="12"/>
      <c r="N198" s="12"/>
      <c r="O198" s="12"/>
      <c r="P198" s="12"/>
      <c r="R198" s="2" t="b">
        <f t="shared" si="7"/>
        <v>1</v>
      </c>
      <c r="T198" s="12"/>
    </row>
    <row r="199" spans="2:20" ht="30" customHeight="1">
      <c r="B199" s="12"/>
      <c r="C199" s="6"/>
      <c r="D199" s="111"/>
      <c r="E199" s="112"/>
      <c r="F199" s="11"/>
      <c r="G199" s="8"/>
      <c r="H199" s="7"/>
      <c r="I199" s="6"/>
      <c r="J199" s="9"/>
      <c r="K199" s="10"/>
      <c r="L199" s="89" t="str">
        <f t="shared" si="6"/>
        <v>Faltam ainda alguns dados elementares</v>
      </c>
      <c r="M199" s="12"/>
      <c r="N199" s="12"/>
      <c r="O199" s="12"/>
      <c r="P199" s="12"/>
      <c r="R199" s="2" t="b">
        <f t="shared" si="7"/>
        <v>1</v>
      </c>
      <c r="T199" s="12"/>
    </row>
    <row r="200" spans="2:20" ht="30" customHeight="1">
      <c r="B200" s="12"/>
      <c r="C200" s="6"/>
      <c r="D200" s="111"/>
      <c r="E200" s="112"/>
      <c r="F200" s="11"/>
      <c r="G200" s="8"/>
      <c r="H200" s="7"/>
      <c r="I200" s="6"/>
      <c r="J200" s="9"/>
      <c r="K200" s="10"/>
      <c r="L200" s="89" t="str">
        <f t="shared" ref="L200:L263" si="8">(IF($Q$7=FALSE,"Faltam ainda alguns dados elementares",IF(R200=FALSE,"Faltam ainda alguns elementos",IF(C200="","",ROUND(J200*K200,2)))))</f>
        <v>Faltam ainda alguns dados elementares</v>
      </c>
      <c r="M200" s="12"/>
      <c r="N200" s="12"/>
      <c r="O200" s="12"/>
      <c r="P200" s="12"/>
      <c r="R200" s="2" t="b">
        <f t="shared" ref="R200:R263" si="9">IF(AND(C200="",D200="",F200="",G200="",H200="",I200="",J200="",K200=""),TRUE,IF(AND(C200&lt;&gt;"",D200&lt;&gt;"",F200&lt;&gt;"",G200&lt;&gt;"",H200&lt;&gt;"",I200&lt;&gt;"",J200&lt;&gt;"",K200&lt;&gt;""),TRUE,FALSE))</f>
        <v>1</v>
      </c>
      <c r="T200" s="12"/>
    </row>
    <row r="201" spans="2:20" ht="30" customHeight="1">
      <c r="B201" s="12"/>
      <c r="C201" s="6"/>
      <c r="D201" s="111"/>
      <c r="E201" s="112"/>
      <c r="F201" s="11"/>
      <c r="G201" s="8"/>
      <c r="H201" s="7"/>
      <c r="I201" s="6"/>
      <c r="J201" s="9"/>
      <c r="K201" s="10"/>
      <c r="L201" s="89" t="str">
        <f t="shared" si="8"/>
        <v>Faltam ainda alguns dados elementares</v>
      </c>
      <c r="M201" s="12"/>
      <c r="N201" s="12"/>
      <c r="O201" s="12"/>
      <c r="P201" s="12"/>
      <c r="R201" s="2" t="b">
        <f t="shared" si="9"/>
        <v>1</v>
      </c>
      <c r="T201" s="12"/>
    </row>
    <row r="202" spans="2:20" ht="30" customHeight="1">
      <c r="B202" s="12"/>
      <c r="C202" s="6"/>
      <c r="D202" s="111"/>
      <c r="E202" s="112"/>
      <c r="F202" s="11"/>
      <c r="G202" s="8"/>
      <c r="H202" s="7"/>
      <c r="I202" s="6"/>
      <c r="J202" s="9"/>
      <c r="K202" s="10"/>
      <c r="L202" s="89" t="str">
        <f t="shared" si="8"/>
        <v>Faltam ainda alguns dados elementares</v>
      </c>
      <c r="M202" s="12"/>
      <c r="N202" s="12"/>
      <c r="O202" s="12"/>
      <c r="P202" s="12"/>
      <c r="R202" s="2" t="b">
        <f t="shared" si="9"/>
        <v>1</v>
      </c>
      <c r="T202" s="12"/>
    </row>
    <row r="203" spans="2:20" ht="30" customHeight="1">
      <c r="B203" s="12"/>
      <c r="C203" s="6"/>
      <c r="D203" s="111"/>
      <c r="E203" s="112"/>
      <c r="F203" s="11"/>
      <c r="G203" s="8"/>
      <c r="H203" s="7"/>
      <c r="I203" s="6"/>
      <c r="J203" s="9"/>
      <c r="K203" s="10"/>
      <c r="L203" s="89" t="str">
        <f t="shared" si="8"/>
        <v>Faltam ainda alguns dados elementares</v>
      </c>
      <c r="M203" s="12"/>
      <c r="N203" s="12"/>
      <c r="O203" s="12"/>
      <c r="P203" s="12"/>
      <c r="R203" s="2" t="b">
        <f t="shared" si="9"/>
        <v>1</v>
      </c>
      <c r="T203" s="12"/>
    </row>
    <row r="204" spans="2:20" ht="30" customHeight="1">
      <c r="B204" s="12"/>
      <c r="C204" s="6"/>
      <c r="D204" s="111"/>
      <c r="E204" s="112"/>
      <c r="F204" s="11"/>
      <c r="G204" s="8"/>
      <c r="H204" s="7"/>
      <c r="I204" s="6"/>
      <c r="J204" s="9"/>
      <c r="K204" s="10"/>
      <c r="L204" s="89" t="str">
        <f t="shared" si="8"/>
        <v>Faltam ainda alguns dados elementares</v>
      </c>
      <c r="M204" s="12"/>
      <c r="N204" s="12"/>
      <c r="O204" s="12"/>
      <c r="P204" s="12"/>
      <c r="R204" s="2" t="b">
        <f t="shared" si="9"/>
        <v>1</v>
      </c>
      <c r="T204" s="12"/>
    </row>
    <row r="205" spans="2:20" ht="30" customHeight="1">
      <c r="B205" s="12"/>
      <c r="C205" s="6"/>
      <c r="D205" s="111"/>
      <c r="E205" s="112"/>
      <c r="F205" s="11"/>
      <c r="G205" s="8"/>
      <c r="H205" s="7"/>
      <c r="I205" s="6"/>
      <c r="J205" s="9"/>
      <c r="K205" s="10"/>
      <c r="L205" s="89" t="str">
        <f t="shared" si="8"/>
        <v>Faltam ainda alguns dados elementares</v>
      </c>
      <c r="M205" s="12"/>
      <c r="N205" s="12"/>
      <c r="O205" s="12"/>
      <c r="P205" s="12"/>
      <c r="R205" s="2" t="b">
        <f t="shared" si="9"/>
        <v>1</v>
      </c>
      <c r="T205" s="12"/>
    </row>
    <row r="206" spans="2:20" ht="30" customHeight="1">
      <c r="B206" s="12"/>
      <c r="C206" s="6"/>
      <c r="D206" s="111"/>
      <c r="E206" s="112"/>
      <c r="F206" s="11"/>
      <c r="G206" s="8"/>
      <c r="H206" s="7"/>
      <c r="I206" s="6"/>
      <c r="J206" s="9"/>
      <c r="K206" s="10"/>
      <c r="L206" s="89" t="str">
        <f t="shared" si="8"/>
        <v>Faltam ainda alguns dados elementares</v>
      </c>
      <c r="M206" s="12"/>
      <c r="N206" s="12"/>
      <c r="O206" s="12"/>
      <c r="P206" s="12"/>
      <c r="R206" s="2" t="b">
        <f t="shared" si="9"/>
        <v>1</v>
      </c>
      <c r="T206" s="12"/>
    </row>
    <row r="207" spans="2:20" ht="30" customHeight="1">
      <c r="B207" s="12"/>
      <c r="C207" s="6"/>
      <c r="D207" s="111"/>
      <c r="E207" s="112"/>
      <c r="F207" s="11"/>
      <c r="G207" s="8"/>
      <c r="H207" s="7"/>
      <c r="I207" s="6"/>
      <c r="J207" s="9"/>
      <c r="K207" s="10"/>
      <c r="L207" s="89" t="str">
        <f t="shared" si="8"/>
        <v>Faltam ainda alguns dados elementares</v>
      </c>
      <c r="M207" s="12"/>
      <c r="N207" s="12"/>
      <c r="O207" s="12"/>
      <c r="P207" s="12"/>
      <c r="R207" s="2" t="b">
        <f t="shared" si="9"/>
        <v>1</v>
      </c>
      <c r="S207" s="2">
        <f>(IF($Q$7=FALSE,0,IF($L207="","",1)))</f>
        <v>0</v>
      </c>
      <c r="T207" s="12"/>
    </row>
    <row r="208" spans="2:20" ht="30" customHeight="1">
      <c r="B208" s="12"/>
      <c r="C208" s="6"/>
      <c r="D208" s="111"/>
      <c r="E208" s="112"/>
      <c r="F208" s="11"/>
      <c r="G208" s="8"/>
      <c r="H208" s="7"/>
      <c r="I208" s="6"/>
      <c r="J208" s="9"/>
      <c r="K208" s="10"/>
      <c r="L208" s="89" t="str">
        <f t="shared" si="8"/>
        <v>Faltam ainda alguns dados elementares</v>
      </c>
      <c r="M208" s="12"/>
      <c r="N208" s="12"/>
      <c r="O208" s="12"/>
      <c r="P208" s="12"/>
      <c r="R208" s="2" t="b">
        <f t="shared" si="9"/>
        <v>1</v>
      </c>
      <c r="T208" s="12"/>
    </row>
    <row r="209" spans="2:20" ht="30" customHeight="1">
      <c r="B209" s="12"/>
      <c r="C209" s="6"/>
      <c r="D209" s="111"/>
      <c r="E209" s="112"/>
      <c r="F209" s="11"/>
      <c r="G209" s="8"/>
      <c r="H209" s="7"/>
      <c r="I209" s="6"/>
      <c r="J209" s="9"/>
      <c r="K209" s="10"/>
      <c r="L209" s="89" t="str">
        <f t="shared" si="8"/>
        <v>Faltam ainda alguns dados elementares</v>
      </c>
      <c r="M209" s="12"/>
      <c r="N209" s="12"/>
      <c r="O209" s="12"/>
      <c r="P209" s="12"/>
      <c r="R209" s="2" t="b">
        <f t="shared" si="9"/>
        <v>1</v>
      </c>
      <c r="T209" s="12"/>
    </row>
    <row r="210" spans="2:20" ht="30" customHeight="1">
      <c r="B210" s="12"/>
      <c r="C210" s="6"/>
      <c r="D210" s="111"/>
      <c r="E210" s="112"/>
      <c r="F210" s="11"/>
      <c r="G210" s="8"/>
      <c r="H210" s="7"/>
      <c r="I210" s="6"/>
      <c r="J210" s="9"/>
      <c r="K210" s="10"/>
      <c r="L210" s="89" t="str">
        <f t="shared" si="8"/>
        <v>Faltam ainda alguns dados elementares</v>
      </c>
      <c r="M210" s="12"/>
      <c r="N210" s="12"/>
      <c r="O210" s="12"/>
      <c r="P210" s="12"/>
      <c r="R210" s="2" t="b">
        <f t="shared" si="9"/>
        <v>1</v>
      </c>
      <c r="T210" s="12"/>
    </row>
    <row r="211" spans="2:20" ht="30" customHeight="1">
      <c r="B211" s="12"/>
      <c r="C211" s="6"/>
      <c r="D211" s="111"/>
      <c r="E211" s="112"/>
      <c r="F211" s="11"/>
      <c r="G211" s="8"/>
      <c r="H211" s="7"/>
      <c r="I211" s="6"/>
      <c r="J211" s="9"/>
      <c r="K211" s="10"/>
      <c r="L211" s="89" t="str">
        <f t="shared" si="8"/>
        <v>Faltam ainda alguns dados elementares</v>
      </c>
      <c r="M211" s="12"/>
      <c r="N211" s="12"/>
      <c r="O211" s="12"/>
      <c r="P211" s="12"/>
      <c r="R211" s="2" t="b">
        <f t="shared" si="9"/>
        <v>1</v>
      </c>
      <c r="T211" s="12"/>
    </row>
    <row r="212" spans="2:20" ht="30" customHeight="1">
      <c r="B212" s="12"/>
      <c r="C212" s="6"/>
      <c r="D212" s="111"/>
      <c r="E212" s="112"/>
      <c r="F212" s="11"/>
      <c r="G212" s="8"/>
      <c r="H212" s="7"/>
      <c r="I212" s="6"/>
      <c r="J212" s="9"/>
      <c r="K212" s="10"/>
      <c r="L212" s="89" t="str">
        <f t="shared" si="8"/>
        <v>Faltam ainda alguns dados elementares</v>
      </c>
      <c r="M212" s="12"/>
      <c r="N212" s="12"/>
      <c r="O212" s="12"/>
      <c r="P212" s="12"/>
      <c r="R212" s="2" t="b">
        <f t="shared" si="9"/>
        <v>1</v>
      </c>
      <c r="T212" s="12"/>
    </row>
    <row r="213" spans="2:20" ht="30" customHeight="1">
      <c r="B213" s="12"/>
      <c r="C213" s="6"/>
      <c r="D213" s="111"/>
      <c r="E213" s="112"/>
      <c r="F213" s="11"/>
      <c r="G213" s="8"/>
      <c r="H213" s="7"/>
      <c r="I213" s="6"/>
      <c r="J213" s="9"/>
      <c r="K213" s="10"/>
      <c r="L213" s="89" t="str">
        <f t="shared" si="8"/>
        <v>Faltam ainda alguns dados elementares</v>
      </c>
      <c r="M213" s="12"/>
      <c r="N213" s="12"/>
      <c r="O213" s="12"/>
      <c r="P213" s="12"/>
      <c r="R213" s="2" t="b">
        <f t="shared" si="9"/>
        <v>1</v>
      </c>
      <c r="T213" s="12"/>
    </row>
    <row r="214" spans="2:20" ht="30" customHeight="1">
      <c r="B214" s="12"/>
      <c r="C214" s="6"/>
      <c r="D214" s="111"/>
      <c r="E214" s="112"/>
      <c r="F214" s="11"/>
      <c r="G214" s="8"/>
      <c r="H214" s="7"/>
      <c r="I214" s="6"/>
      <c r="J214" s="9"/>
      <c r="K214" s="10"/>
      <c r="L214" s="89" t="str">
        <f t="shared" si="8"/>
        <v>Faltam ainda alguns dados elementares</v>
      </c>
      <c r="M214" s="12"/>
      <c r="N214" s="12"/>
      <c r="O214" s="12"/>
      <c r="P214" s="12"/>
      <c r="R214" s="2" t="b">
        <f t="shared" si="9"/>
        <v>1</v>
      </c>
      <c r="T214" s="12"/>
    </row>
    <row r="215" spans="2:20" ht="30" customHeight="1">
      <c r="B215" s="12"/>
      <c r="C215" s="6"/>
      <c r="D215" s="111"/>
      <c r="E215" s="112"/>
      <c r="F215" s="11"/>
      <c r="G215" s="8"/>
      <c r="H215" s="7"/>
      <c r="I215" s="6"/>
      <c r="J215" s="9"/>
      <c r="K215" s="10"/>
      <c r="L215" s="89" t="str">
        <f t="shared" si="8"/>
        <v>Faltam ainda alguns dados elementares</v>
      </c>
      <c r="M215" s="12"/>
      <c r="N215" s="12"/>
      <c r="O215" s="12"/>
      <c r="P215" s="12"/>
      <c r="R215" s="2" t="b">
        <f t="shared" si="9"/>
        <v>1</v>
      </c>
      <c r="T215" s="12"/>
    </row>
    <row r="216" spans="2:20" ht="30" customHeight="1">
      <c r="B216" s="12"/>
      <c r="C216" s="6"/>
      <c r="D216" s="111"/>
      <c r="E216" s="112"/>
      <c r="F216" s="11"/>
      <c r="G216" s="8"/>
      <c r="H216" s="7"/>
      <c r="I216" s="6"/>
      <c r="J216" s="9"/>
      <c r="K216" s="10"/>
      <c r="L216" s="89" t="str">
        <f t="shared" si="8"/>
        <v>Faltam ainda alguns dados elementares</v>
      </c>
      <c r="M216" s="12"/>
      <c r="N216" s="12"/>
      <c r="O216" s="12"/>
      <c r="P216" s="12"/>
      <c r="R216" s="2" t="b">
        <f t="shared" si="9"/>
        <v>1</v>
      </c>
      <c r="T216" s="12"/>
    </row>
    <row r="217" spans="2:20" ht="30" customHeight="1">
      <c r="B217" s="12"/>
      <c r="C217" s="6"/>
      <c r="D217" s="111"/>
      <c r="E217" s="112"/>
      <c r="F217" s="11"/>
      <c r="G217" s="8"/>
      <c r="H217" s="7"/>
      <c r="I217" s="6"/>
      <c r="J217" s="9"/>
      <c r="K217" s="10"/>
      <c r="L217" s="89" t="str">
        <f t="shared" si="8"/>
        <v>Faltam ainda alguns dados elementares</v>
      </c>
      <c r="M217" s="12"/>
      <c r="N217" s="12"/>
      <c r="O217" s="12"/>
      <c r="P217" s="12"/>
      <c r="R217" s="2" t="b">
        <f t="shared" si="9"/>
        <v>1</v>
      </c>
      <c r="T217" s="12"/>
    </row>
    <row r="218" spans="2:20" ht="30" customHeight="1">
      <c r="B218" s="12"/>
      <c r="C218" s="6"/>
      <c r="D218" s="111"/>
      <c r="E218" s="112"/>
      <c r="F218" s="11"/>
      <c r="G218" s="8"/>
      <c r="H218" s="7"/>
      <c r="I218" s="6"/>
      <c r="J218" s="9"/>
      <c r="K218" s="10"/>
      <c r="L218" s="89" t="str">
        <f t="shared" si="8"/>
        <v>Faltam ainda alguns dados elementares</v>
      </c>
      <c r="M218" s="12"/>
      <c r="N218" s="12"/>
      <c r="O218" s="12"/>
      <c r="P218" s="12"/>
      <c r="R218" s="2" t="b">
        <f t="shared" si="9"/>
        <v>1</v>
      </c>
      <c r="T218" s="12"/>
    </row>
    <row r="219" spans="2:20" ht="30" customHeight="1">
      <c r="B219" s="12"/>
      <c r="C219" s="6"/>
      <c r="D219" s="111"/>
      <c r="E219" s="112"/>
      <c r="F219" s="11"/>
      <c r="G219" s="8"/>
      <c r="H219" s="7"/>
      <c r="I219" s="6"/>
      <c r="J219" s="9"/>
      <c r="K219" s="10"/>
      <c r="L219" s="89" t="str">
        <f t="shared" si="8"/>
        <v>Faltam ainda alguns dados elementares</v>
      </c>
      <c r="M219" s="12"/>
      <c r="N219" s="12"/>
      <c r="O219" s="12"/>
      <c r="P219" s="12"/>
      <c r="R219" s="2" t="b">
        <f t="shared" si="9"/>
        <v>1</v>
      </c>
      <c r="T219" s="12"/>
    </row>
    <row r="220" spans="2:20" ht="30" customHeight="1">
      <c r="B220" s="12"/>
      <c r="C220" s="6"/>
      <c r="D220" s="111"/>
      <c r="E220" s="112"/>
      <c r="F220" s="11"/>
      <c r="G220" s="8"/>
      <c r="H220" s="7"/>
      <c r="I220" s="6"/>
      <c r="J220" s="9"/>
      <c r="K220" s="10"/>
      <c r="L220" s="89" t="str">
        <f t="shared" si="8"/>
        <v>Faltam ainda alguns dados elementares</v>
      </c>
      <c r="M220" s="12"/>
      <c r="N220" s="12"/>
      <c r="O220" s="12"/>
      <c r="P220" s="12"/>
      <c r="R220" s="2" t="b">
        <f t="shared" si="9"/>
        <v>1</v>
      </c>
      <c r="T220" s="12"/>
    </row>
    <row r="221" spans="2:20" ht="30" customHeight="1">
      <c r="B221" s="12"/>
      <c r="C221" s="6"/>
      <c r="D221" s="111"/>
      <c r="E221" s="112"/>
      <c r="F221" s="11"/>
      <c r="G221" s="8"/>
      <c r="H221" s="7"/>
      <c r="I221" s="6"/>
      <c r="J221" s="9"/>
      <c r="K221" s="10"/>
      <c r="L221" s="89" t="str">
        <f t="shared" si="8"/>
        <v>Faltam ainda alguns dados elementares</v>
      </c>
      <c r="M221" s="12"/>
      <c r="N221" s="12"/>
      <c r="O221" s="12"/>
      <c r="P221" s="12"/>
      <c r="R221" s="2" t="b">
        <f t="shared" si="9"/>
        <v>1</v>
      </c>
      <c r="T221" s="12"/>
    </row>
    <row r="222" spans="2:20" ht="30" customHeight="1">
      <c r="B222" s="12"/>
      <c r="C222" s="6"/>
      <c r="D222" s="111"/>
      <c r="E222" s="112"/>
      <c r="F222" s="11"/>
      <c r="G222" s="8"/>
      <c r="H222" s="7"/>
      <c r="I222" s="6"/>
      <c r="J222" s="9"/>
      <c r="K222" s="10"/>
      <c r="L222" s="89" t="str">
        <f t="shared" si="8"/>
        <v>Faltam ainda alguns dados elementares</v>
      </c>
      <c r="M222" s="12"/>
      <c r="N222" s="12"/>
      <c r="O222" s="12"/>
      <c r="P222" s="12"/>
      <c r="R222" s="2" t="b">
        <f t="shared" si="9"/>
        <v>1</v>
      </c>
      <c r="T222" s="12"/>
    </row>
    <row r="223" spans="2:20" ht="30" customHeight="1">
      <c r="B223" s="12"/>
      <c r="C223" s="6"/>
      <c r="D223" s="111"/>
      <c r="E223" s="112"/>
      <c r="F223" s="11"/>
      <c r="G223" s="8"/>
      <c r="H223" s="7"/>
      <c r="I223" s="6"/>
      <c r="J223" s="9"/>
      <c r="K223" s="10"/>
      <c r="L223" s="89" t="str">
        <f t="shared" si="8"/>
        <v>Faltam ainda alguns dados elementares</v>
      </c>
      <c r="M223" s="12"/>
      <c r="N223" s="12"/>
      <c r="O223" s="12"/>
      <c r="P223" s="12"/>
      <c r="R223" s="2" t="b">
        <f t="shared" si="9"/>
        <v>1</v>
      </c>
      <c r="T223" s="12"/>
    </row>
    <row r="224" spans="2:20" ht="30" customHeight="1">
      <c r="B224" s="12"/>
      <c r="C224" s="6"/>
      <c r="D224" s="111"/>
      <c r="E224" s="112"/>
      <c r="F224" s="11"/>
      <c r="G224" s="8"/>
      <c r="H224" s="7"/>
      <c r="I224" s="6"/>
      <c r="J224" s="9"/>
      <c r="K224" s="10"/>
      <c r="L224" s="89" t="str">
        <f t="shared" si="8"/>
        <v>Faltam ainda alguns dados elementares</v>
      </c>
      <c r="M224" s="12"/>
      <c r="N224" s="12"/>
      <c r="O224" s="12"/>
      <c r="P224" s="12"/>
      <c r="R224" s="2" t="b">
        <f t="shared" si="9"/>
        <v>1</v>
      </c>
      <c r="T224" s="12"/>
    </row>
    <row r="225" spans="2:20" ht="30" customHeight="1">
      <c r="B225" s="12"/>
      <c r="C225" s="6"/>
      <c r="D225" s="111"/>
      <c r="E225" s="112"/>
      <c r="F225" s="11"/>
      <c r="G225" s="8"/>
      <c r="H225" s="7"/>
      <c r="I225" s="6"/>
      <c r="J225" s="9"/>
      <c r="K225" s="10"/>
      <c r="L225" s="89" t="str">
        <f t="shared" si="8"/>
        <v>Faltam ainda alguns dados elementares</v>
      </c>
      <c r="M225" s="12"/>
      <c r="N225" s="12"/>
      <c r="O225" s="12"/>
      <c r="P225" s="12"/>
      <c r="R225" s="2" t="b">
        <f t="shared" si="9"/>
        <v>1</v>
      </c>
      <c r="T225" s="12"/>
    </row>
    <row r="226" spans="2:20" ht="30" customHeight="1">
      <c r="B226" s="12"/>
      <c r="C226" s="6"/>
      <c r="D226" s="111"/>
      <c r="E226" s="112"/>
      <c r="F226" s="11"/>
      <c r="G226" s="8"/>
      <c r="H226" s="7"/>
      <c r="I226" s="6"/>
      <c r="J226" s="9"/>
      <c r="K226" s="10"/>
      <c r="L226" s="89" t="str">
        <f t="shared" si="8"/>
        <v>Faltam ainda alguns dados elementares</v>
      </c>
      <c r="M226" s="12"/>
      <c r="N226" s="12"/>
      <c r="O226" s="12"/>
      <c r="P226" s="12"/>
      <c r="R226" s="2" t="b">
        <f t="shared" si="9"/>
        <v>1</v>
      </c>
      <c r="T226" s="12"/>
    </row>
    <row r="227" spans="2:20" ht="30" customHeight="1">
      <c r="B227" s="12"/>
      <c r="C227" s="6"/>
      <c r="D227" s="111"/>
      <c r="E227" s="112"/>
      <c r="F227" s="11"/>
      <c r="G227" s="8"/>
      <c r="H227" s="7"/>
      <c r="I227" s="6"/>
      <c r="J227" s="9"/>
      <c r="K227" s="10"/>
      <c r="L227" s="89" t="str">
        <f t="shared" si="8"/>
        <v>Faltam ainda alguns dados elementares</v>
      </c>
      <c r="M227" s="12"/>
      <c r="N227" s="12"/>
      <c r="O227" s="12"/>
      <c r="P227" s="12"/>
      <c r="R227" s="2" t="b">
        <f t="shared" si="9"/>
        <v>1</v>
      </c>
      <c r="T227" s="12"/>
    </row>
    <row r="228" spans="2:20" ht="30" customHeight="1">
      <c r="B228" s="12"/>
      <c r="C228" s="6"/>
      <c r="D228" s="111"/>
      <c r="E228" s="112"/>
      <c r="F228" s="11"/>
      <c r="G228" s="8"/>
      <c r="H228" s="7"/>
      <c r="I228" s="6"/>
      <c r="J228" s="9"/>
      <c r="K228" s="10"/>
      <c r="L228" s="89" t="str">
        <f t="shared" si="8"/>
        <v>Faltam ainda alguns dados elementares</v>
      </c>
      <c r="M228" s="12"/>
      <c r="N228" s="12"/>
      <c r="O228" s="12"/>
      <c r="P228" s="12"/>
      <c r="R228" s="2" t="b">
        <f t="shared" si="9"/>
        <v>1</v>
      </c>
      <c r="T228" s="12"/>
    </row>
    <row r="229" spans="2:20" ht="30" customHeight="1">
      <c r="B229" s="12"/>
      <c r="C229" s="6"/>
      <c r="D229" s="111"/>
      <c r="E229" s="112"/>
      <c r="F229" s="11"/>
      <c r="G229" s="8"/>
      <c r="H229" s="7"/>
      <c r="I229" s="6"/>
      <c r="J229" s="9"/>
      <c r="K229" s="10"/>
      <c r="L229" s="89" t="str">
        <f t="shared" si="8"/>
        <v>Faltam ainda alguns dados elementares</v>
      </c>
      <c r="M229" s="12"/>
      <c r="N229" s="12"/>
      <c r="O229" s="12"/>
      <c r="P229" s="12"/>
      <c r="R229" s="2" t="b">
        <f t="shared" si="9"/>
        <v>1</v>
      </c>
      <c r="T229" s="12"/>
    </row>
    <row r="230" spans="2:20" ht="30" customHeight="1">
      <c r="B230" s="12"/>
      <c r="C230" s="6"/>
      <c r="D230" s="111"/>
      <c r="E230" s="112"/>
      <c r="F230" s="11"/>
      <c r="G230" s="8"/>
      <c r="H230" s="7"/>
      <c r="I230" s="6"/>
      <c r="J230" s="9"/>
      <c r="K230" s="10"/>
      <c r="L230" s="89" t="str">
        <f t="shared" si="8"/>
        <v>Faltam ainda alguns dados elementares</v>
      </c>
      <c r="M230" s="12"/>
      <c r="N230" s="12"/>
      <c r="O230" s="12"/>
      <c r="P230" s="12"/>
      <c r="R230" s="2" t="b">
        <f t="shared" si="9"/>
        <v>1</v>
      </c>
      <c r="T230" s="12"/>
    </row>
    <row r="231" spans="2:20" ht="30" customHeight="1">
      <c r="B231" s="12"/>
      <c r="C231" s="6"/>
      <c r="D231" s="111"/>
      <c r="E231" s="112"/>
      <c r="F231" s="11"/>
      <c r="G231" s="8"/>
      <c r="H231" s="7"/>
      <c r="I231" s="6"/>
      <c r="J231" s="9"/>
      <c r="K231" s="10"/>
      <c r="L231" s="89" t="str">
        <f t="shared" si="8"/>
        <v>Faltam ainda alguns dados elementares</v>
      </c>
      <c r="M231" s="12"/>
      <c r="N231" s="12"/>
      <c r="O231" s="12"/>
      <c r="P231" s="12"/>
      <c r="R231" s="2" t="b">
        <f t="shared" si="9"/>
        <v>1</v>
      </c>
      <c r="T231" s="12"/>
    </row>
    <row r="232" spans="2:20" ht="30" customHeight="1">
      <c r="B232" s="12"/>
      <c r="C232" s="6"/>
      <c r="D232" s="111"/>
      <c r="E232" s="112"/>
      <c r="F232" s="11"/>
      <c r="G232" s="8"/>
      <c r="H232" s="7"/>
      <c r="I232" s="6"/>
      <c r="J232" s="9"/>
      <c r="K232" s="10"/>
      <c r="L232" s="89" t="str">
        <f t="shared" si="8"/>
        <v>Faltam ainda alguns dados elementares</v>
      </c>
      <c r="M232" s="12"/>
      <c r="N232" s="12"/>
      <c r="O232" s="12"/>
      <c r="P232" s="12"/>
      <c r="R232" s="2" t="b">
        <f t="shared" si="9"/>
        <v>1</v>
      </c>
      <c r="S232" s="2">
        <f>(IF($Q$7=FALSE,0,IF($L232="","",1)))</f>
        <v>0</v>
      </c>
      <c r="T232" s="12"/>
    </row>
    <row r="233" spans="2:20" ht="30" customHeight="1">
      <c r="B233" s="12"/>
      <c r="C233" s="6"/>
      <c r="D233" s="111"/>
      <c r="E233" s="112"/>
      <c r="F233" s="11"/>
      <c r="G233" s="8"/>
      <c r="H233" s="7"/>
      <c r="I233" s="6"/>
      <c r="J233" s="9"/>
      <c r="K233" s="10"/>
      <c r="L233" s="89" t="str">
        <f t="shared" si="8"/>
        <v>Faltam ainda alguns dados elementares</v>
      </c>
      <c r="M233" s="12"/>
      <c r="N233" s="12"/>
      <c r="O233" s="12"/>
      <c r="P233" s="12"/>
      <c r="R233" s="2" t="b">
        <f t="shared" si="9"/>
        <v>1</v>
      </c>
      <c r="T233" s="12"/>
    </row>
    <row r="234" spans="2:20" ht="30" customHeight="1">
      <c r="B234" s="12"/>
      <c r="C234" s="6"/>
      <c r="D234" s="111"/>
      <c r="E234" s="112"/>
      <c r="F234" s="11"/>
      <c r="G234" s="8"/>
      <c r="H234" s="7"/>
      <c r="I234" s="6"/>
      <c r="J234" s="9"/>
      <c r="K234" s="10"/>
      <c r="L234" s="89" t="str">
        <f t="shared" si="8"/>
        <v>Faltam ainda alguns dados elementares</v>
      </c>
      <c r="M234" s="12"/>
      <c r="N234" s="12"/>
      <c r="O234" s="12"/>
      <c r="P234" s="12"/>
      <c r="R234" s="2" t="b">
        <f t="shared" si="9"/>
        <v>1</v>
      </c>
      <c r="T234" s="12"/>
    </row>
    <row r="235" spans="2:20" ht="30" customHeight="1">
      <c r="B235" s="12"/>
      <c r="C235" s="6"/>
      <c r="D235" s="111"/>
      <c r="E235" s="112"/>
      <c r="F235" s="11"/>
      <c r="G235" s="8"/>
      <c r="H235" s="7"/>
      <c r="I235" s="6"/>
      <c r="J235" s="9"/>
      <c r="K235" s="10"/>
      <c r="L235" s="89" t="str">
        <f t="shared" si="8"/>
        <v>Faltam ainda alguns dados elementares</v>
      </c>
      <c r="M235" s="12"/>
      <c r="N235" s="12"/>
      <c r="O235" s="12"/>
      <c r="P235" s="12"/>
      <c r="R235" s="2" t="b">
        <f t="shared" si="9"/>
        <v>1</v>
      </c>
      <c r="T235" s="12"/>
    </row>
    <row r="236" spans="2:20" ht="30" customHeight="1">
      <c r="B236" s="12"/>
      <c r="C236" s="6"/>
      <c r="D236" s="111"/>
      <c r="E236" s="112"/>
      <c r="F236" s="11"/>
      <c r="G236" s="8"/>
      <c r="H236" s="7"/>
      <c r="I236" s="6"/>
      <c r="J236" s="9"/>
      <c r="K236" s="10"/>
      <c r="L236" s="89" t="str">
        <f t="shared" si="8"/>
        <v>Faltam ainda alguns dados elementares</v>
      </c>
      <c r="M236" s="12"/>
      <c r="N236" s="12"/>
      <c r="O236" s="12"/>
      <c r="P236" s="12"/>
      <c r="R236" s="2" t="b">
        <f t="shared" si="9"/>
        <v>1</v>
      </c>
      <c r="T236" s="12"/>
    </row>
    <row r="237" spans="2:20" ht="30" customHeight="1">
      <c r="B237" s="12"/>
      <c r="C237" s="6"/>
      <c r="D237" s="111"/>
      <c r="E237" s="112"/>
      <c r="F237" s="11"/>
      <c r="G237" s="8"/>
      <c r="H237" s="7"/>
      <c r="I237" s="6"/>
      <c r="J237" s="9"/>
      <c r="K237" s="10"/>
      <c r="L237" s="89" t="str">
        <f t="shared" si="8"/>
        <v>Faltam ainda alguns dados elementares</v>
      </c>
      <c r="M237" s="12"/>
      <c r="N237" s="12"/>
      <c r="O237" s="12"/>
      <c r="P237" s="12"/>
      <c r="R237" s="2" t="b">
        <f t="shared" si="9"/>
        <v>1</v>
      </c>
      <c r="T237" s="12"/>
    </row>
    <row r="238" spans="2:20" ht="30" customHeight="1">
      <c r="B238" s="12"/>
      <c r="C238" s="6"/>
      <c r="D238" s="111"/>
      <c r="E238" s="112"/>
      <c r="F238" s="11"/>
      <c r="G238" s="8"/>
      <c r="H238" s="7"/>
      <c r="I238" s="6"/>
      <c r="J238" s="9"/>
      <c r="K238" s="10"/>
      <c r="L238" s="89" t="str">
        <f t="shared" si="8"/>
        <v>Faltam ainda alguns dados elementares</v>
      </c>
      <c r="M238" s="12"/>
      <c r="N238" s="12"/>
      <c r="O238" s="12"/>
      <c r="P238" s="12"/>
      <c r="R238" s="2" t="b">
        <f t="shared" si="9"/>
        <v>1</v>
      </c>
      <c r="T238" s="12"/>
    </row>
    <row r="239" spans="2:20" ht="30" customHeight="1">
      <c r="B239" s="12"/>
      <c r="C239" s="6"/>
      <c r="D239" s="111"/>
      <c r="E239" s="112"/>
      <c r="F239" s="11"/>
      <c r="G239" s="8"/>
      <c r="H239" s="7"/>
      <c r="I239" s="6"/>
      <c r="J239" s="9"/>
      <c r="K239" s="10"/>
      <c r="L239" s="89" t="str">
        <f t="shared" si="8"/>
        <v>Faltam ainda alguns dados elementares</v>
      </c>
      <c r="M239" s="12"/>
      <c r="N239" s="12"/>
      <c r="O239" s="12"/>
      <c r="P239" s="12"/>
      <c r="R239" s="2" t="b">
        <f t="shared" si="9"/>
        <v>1</v>
      </c>
      <c r="T239" s="12"/>
    </row>
    <row r="240" spans="2:20" ht="30" customHeight="1">
      <c r="B240" s="12"/>
      <c r="C240" s="6"/>
      <c r="D240" s="111"/>
      <c r="E240" s="112"/>
      <c r="F240" s="11"/>
      <c r="G240" s="8"/>
      <c r="H240" s="7"/>
      <c r="I240" s="6"/>
      <c r="J240" s="9"/>
      <c r="K240" s="10"/>
      <c r="L240" s="89" t="str">
        <f t="shared" si="8"/>
        <v>Faltam ainda alguns dados elementares</v>
      </c>
      <c r="M240" s="12"/>
      <c r="N240" s="12"/>
      <c r="O240" s="12"/>
      <c r="P240" s="12"/>
      <c r="R240" s="2" t="b">
        <f t="shared" si="9"/>
        <v>1</v>
      </c>
      <c r="T240" s="12"/>
    </row>
    <row r="241" spans="2:20" ht="30" customHeight="1">
      <c r="B241" s="12"/>
      <c r="C241" s="6"/>
      <c r="D241" s="111"/>
      <c r="E241" s="112"/>
      <c r="F241" s="11"/>
      <c r="G241" s="8"/>
      <c r="H241" s="7"/>
      <c r="I241" s="6"/>
      <c r="J241" s="9"/>
      <c r="K241" s="10"/>
      <c r="L241" s="89" t="str">
        <f t="shared" si="8"/>
        <v>Faltam ainda alguns dados elementares</v>
      </c>
      <c r="M241" s="12"/>
      <c r="N241" s="12"/>
      <c r="O241" s="12"/>
      <c r="P241" s="12"/>
      <c r="R241" s="2" t="b">
        <f t="shared" si="9"/>
        <v>1</v>
      </c>
      <c r="T241" s="12"/>
    </row>
    <row r="242" spans="2:20" ht="30" customHeight="1">
      <c r="B242" s="12"/>
      <c r="C242" s="6"/>
      <c r="D242" s="111"/>
      <c r="E242" s="112"/>
      <c r="F242" s="11"/>
      <c r="G242" s="8"/>
      <c r="H242" s="7"/>
      <c r="I242" s="6"/>
      <c r="J242" s="9"/>
      <c r="K242" s="10"/>
      <c r="L242" s="89" t="str">
        <f t="shared" si="8"/>
        <v>Faltam ainda alguns dados elementares</v>
      </c>
      <c r="M242" s="12"/>
      <c r="N242" s="12"/>
      <c r="O242" s="12"/>
      <c r="P242" s="12"/>
      <c r="R242" s="2" t="b">
        <f t="shared" si="9"/>
        <v>1</v>
      </c>
      <c r="T242" s="12"/>
    </row>
    <row r="243" spans="2:20" ht="30" customHeight="1">
      <c r="B243" s="12"/>
      <c r="C243" s="6"/>
      <c r="D243" s="111"/>
      <c r="E243" s="112"/>
      <c r="F243" s="11"/>
      <c r="G243" s="8"/>
      <c r="H243" s="7"/>
      <c r="I243" s="6"/>
      <c r="J243" s="9"/>
      <c r="K243" s="10"/>
      <c r="L243" s="89" t="str">
        <f t="shared" si="8"/>
        <v>Faltam ainda alguns dados elementares</v>
      </c>
      <c r="M243" s="12"/>
      <c r="N243" s="12"/>
      <c r="O243" s="12"/>
      <c r="P243" s="12"/>
      <c r="R243" s="2" t="b">
        <f t="shared" si="9"/>
        <v>1</v>
      </c>
      <c r="T243" s="12"/>
    </row>
    <row r="244" spans="2:20" ht="30" customHeight="1">
      <c r="B244" s="12"/>
      <c r="C244" s="6"/>
      <c r="D244" s="111"/>
      <c r="E244" s="112"/>
      <c r="F244" s="11"/>
      <c r="G244" s="8"/>
      <c r="H244" s="7"/>
      <c r="I244" s="6"/>
      <c r="J244" s="9"/>
      <c r="K244" s="10"/>
      <c r="L244" s="89" t="str">
        <f t="shared" si="8"/>
        <v>Faltam ainda alguns dados elementares</v>
      </c>
      <c r="M244" s="12"/>
      <c r="N244" s="12"/>
      <c r="O244" s="12"/>
      <c r="P244" s="12"/>
      <c r="R244" s="2" t="b">
        <f t="shared" si="9"/>
        <v>1</v>
      </c>
      <c r="T244" s="12"/>
    </row>
    <row r="245" spans="2:20" ht="30" customHeight="1">
      <c r="B245" s="12"/>
      <c r="C245" s="6"/>
      <c r="D245" s="111"/>
      <c r="E245" s="112"/>
      <c r="F245" s="11"/>
      <c r="G245" s="8"/>
      <c r="H245" s="7"/>
      <c r="I245" s="6"/>
      <c r="J245" s="9"/>
      <c r="K245" s="10"/>
      <c r="L245" s="89" t="str">
        <f t="shared" si="8"/>
        <v>Faltam ainda alguns dados elementares</v>
      </c>
      <c r="M245" s="12"/>
      <c r="N245" s="12"/>
      <c r="O245" s="12"/>
      <c r="P245" s="12"/>
      <c r="R245" s="2" t="b">
        <f t="shared" si="9"/>
        <v>1</v>
      </c>
      <c r="T245" s="12"/>
    </row>
    <row r="246" spans="2:20" ht="30" customHeight="1">
      <c r="B246" s="12"/>
      <c r="C246" s="6"/>
      <c r="D246" s="111"/>
      <c r="E246" s="112"/>
      <c r="F246" s="11"/>
      <c r="G246" s="8"/>
      <c r="H246" s="7"/>
      <c r="I246" s="6"/>
      <c r="J246" s="9"/>
      <c r="K246" s="10"/>
      <c r="L246" s="89" t="str">
        <f t="shared" si="8"/>
        <v>Faltam ainda alguns dados elementares</v>
      </c>
      <c r="M246" s="12"/>
      <c r="N246" s="12"/>
      <c r="O246" s="12"/>
      <c r="P246" s="12"/>
      <c r="R246" s="2" t="b">
        <f t="shared" si="9"/>
        <v>1</v>
      </c>
      <c r="T246" s="12"/>
    </row>
    <row r="247" spans="2:20" ht="30" customHeight="1">
      <c r="B247" s="12"/>
      <c r="C247" s="6"/>
      <c r="D247" s="111"/>
      <c r="E247" s="112"/>
      <c r="F247" s="11"/>
      <c r="G247" s="8"/>
      <c r="H247" s="7"/>
      <c r="I247" s="6"/>
      <c r="J247" s="9"/>
      <c r="K247" s="10"/>
      <c r="L247" s="89" t="str">
        <f t="shared" si="8"/>
        <v>Faltam ainda alguns dados elementares</v>
      </c>
      <c r="M247" s="12"/>
      <c r="N247" s="12"/>
      <c r="O247" s="12"/>
      <c r="P247" s="12"/>
      <c r="R247" s="2" t="b">
        <f t="shared" si="9"/>
        <v>1</v>
      </c>
      <c r="T247" s="12"/>
    </row>
    <row r="248" spans="2:20" ht="30" customHeight="1">
      <c r="B248" s="12"/>
      <c r="C248" s="6"/>
      <c r="D248" s="111"/>
      <c r="E248" s="112"/>
      <c r="F248" s="11"/>
      <c r="G248" s="8"/>
      <c r="H248" s="7"/>
      <c r="I248" s="6"/>
      <c r="J248" s="9"/>
      <c r="K248" s="10"/>
      <c r="L248" s="89" t="str">
        <f t="shared" si="8"/>
        <v>Faltam ainda alguns dados elementares</v>
      </c>
      <c r="M248" s="12"/>
      <c r="N248" s="12"/>
      <c r="O248" s="12"/>
      <c r="P248" s="12"/>
      <c r="R248" s="2" t="b">
        <f t="shared" si="9"/>
        <v>1</v>
      </c>
      <c r="T248" s="12"/>
    </row>
    <row r="249" spans="2:20" ht="30" customHeight="1">
      <c r="B249" s="12"/>
      <c r="C249" s="6"/>
      <c r="D249" s="111"/>
      <c r="E249" s="112"/>
      <c r="F249" s="11"/>
      <c r="G249" s="8"/>
      <c r="H249" s="7"/>
      <c r="I249" s="6"/>
      <c r="J249" s="9"/>
      <c r="K249" s="10"/>
      <c r="L249" s="89" t="str">
        <f t="shared" si="8"/>
        <v>Faltam ainda alguns dados elementares</v>
      </c>
      <c r="M249" s="12"/>
      <c r="N249" s="12"/>
      <c r="O249" s="12"/>
      <c r="P249" s="12"/>
      <c r="R249" s="2" t="b">
        <f t="shared" si="9"/>
        <v>1</v>
      </c>
      <c r="T249" s="12"/>
    </row>
    <row r="250" spans="2:20" ht="30" customHeight="1">
      <c r="B250" s="12"/>
      <c r="C250" s="6"/>
      <c r="D250" s="111"/>
      <c r="E250" s="112"/>
      <c r="F250" s="11"/>
      <c r="G250" s="8"/>
      <c r="H250" s="7"/>
      <c r="I250" s="6"/>
      <c r="J250" s="9"/>
      <c r="K250" s="10"/>
      <c r="L250" s="89" t="str">
        <f t="shared" si="8"/>
        <v>Faltam ainda alguns dados elementares</v>
      </c>
      <c r="M250" s="12"/>
      <c r="N250" s="12"/>
      <c r="O250" s="12"/>
      <c r="P250" s="12"/>
      <c r="R250" s="2" t="b">
        <f t="shared" si="9"/>
        <v>1</v>
      </c>
      <c r="T250" s="12"/>
    </row>
    <row r="251" spans="2:20" ht="30" customHeight="1">
      <c r="B251" s="12"/>
      <c r="C251" s="6"/>
      <c r="D251" s="111"/>
      <c r="E251" s="112"/>
      <c r="F251" s="11"/>
      <c r="G251" s="8"/>
      <c r="H251" s="7"/>
      <c r="I251" s="6"/>
      <c r="J251" s="9"/>
      <c r="K251" s="10"/>
      <c r="L251" s="89" t="str">
        <f t="shared" si="8"/>
        <v>Faltam ainda alguns dados elementares</v>
      </c>
      <c r="M251" s="12"/>
      <c r="N251" s="12"/>
      <c r="O251" s="12"/>
      <c r="P251" s="12"/>
      <c r="R251" s="2" t="b">
        <f t="shared" si="9"/>
        <v>1</v>
      </c>
      <c r="T251" s="12"/>
    </row>
    <row r="252" spans="2:20" ht="30" customHeight="1">
      <c r="B252" s="12"/>
      <c r="C252" s="6"/>
      <c r="D252" s="111"/>
      <c r="E252" s="112"/>
      <c r="F252" s="11"/>
      <c r="G252" s="8"/>
      <c r="H252" s="7"/>
      <c r="I252" s="6"/>
      <c r="J252" s="9"/>
      <c r="K252" s="10"/>
      <c r="L252" s="89" t="str">
        <f t="shared" si="8"/>
        <v>Faltam ainda alguns dados elementares</v>
      </c>
      <c r="M252" s="12"/>
      <c r="N252" s="12"/>
      <c r="O252" s="12"/>
      <c r="P252" s="12"/>
      <c r="R252" s="2" t="b">
        <f t="shared" si="9"/>
        <v>1</v>
      </c>
      <c r="T252" s="12"/>
    </row>
    <row r="253" spans="2:20" ht="30" customHeight="1">
      <c r="B253" s="12"/>
      <c r="C253" s="6"/>
      <c r="D253" s="111"/>
      <c r="E253" s="112"/>
      <c r="F253" s="11"/>
      <c r="G253" s="8"/>
      <c r="H253" s="7"/>
      <c r="I253" s="6"/>
      <c r="J253" s="9"/>
      <c r="K253" s="10"/>
      <c r="L253" s="89" t="str">
        <f t="shared" si="8"/>
        <v>Faltam ainda alguns dados elementares</v>
      </c>
      <c r="M253" s="12"/>
      <c r="N253" s="12"/>
      <c r="O253" s="12"/>
      <c r="P253" s="12"/>
      <c r="R253" s="2" t="b">
        <f t="shared" si="9"/>
        <v>1</v>
      </c>
      <c r="T253" s="12"/>
    </row>
    <row r="254" spans="2:20" ht="30" customHeight="1">
      <c r="B254" s="12"/>
      <c r="C254" s="6"/>
      <c r="D254" s="111"/>
      <c r="E254" s="112"/>
      <c r="F254" s="11"/>
      <c r="G254" s="8"/>
      <c r="H254" s="7"/>
      <c r="I254" s="6"/>
      <c r="J254" s="9"/>
      <c r="K254" s="10"/>
      <c r="L254" s="89" t="str">
        <f t="shared" si="8"/>
        <v>Faltam ainda alguns dados elementares</v>
      </c>
      <c r="M254" s="12"/>
      <c r="N254" s="12"/>
      <c r="O254" s="12"/>
      <c r="P254" s="12"/>
      <c r="R254" s="2" t="b">
        <f t="shared" si="9"/>
        <v>1</v>
      </c>
      <c r="T254" s="12"/>
    </row>
    <row r="255" spans="2:20" ht="30" customHeight="1">
      <c r="B255" s="12"/>
      <c r="C255" s="6"/>
      <c r="D255" s="111"/>
      <c r="E255" s="112"/>
      <c r="F255" s="11"/>
      <c r="G255" s="8"/>
      <c r="H255" s="7"/>
      <c r="I255" s="6"/>
      <c r="J255" s="9"/>
      <c r="K255" s="10"/>
      <c r="L255" s="89" t="str">
        <f t="shared" si="8"/>
        <v>Faltam ainda alguns dados elementares</v>
      </c>
      <c r="M255" s="12"/>
      <c r="N255" s="12"/>
      <c r="O255" s="12"/>
      <c r="P255" s="12"/>
      <c r="R255" s="2" t="b">
        <f t="shared" si="9"/>
        <v>1</v>
      </c>
      <c r="T255" s="12"/>
    </row>
    <row r="256" spans="2:20" ht="30" customHeight="1">
      <c r="B256" s="12"/>
      <c r="C256" s="6"/>
      <c r="D256" s="111"/>
      <c r="E256" s="112"/>
      <c r="F256" s="11"/>
      <c r="G256" s="8"/>
      <c r="H256" s="7"/>
      <c r="I256" s="6"/>
      <c r="J256" s="9"/>
      <c r="K256" s="10"/>
      <c r="L256" s="89" t="str">
        <f t="shared" si="8"/>
        <v>Faltam ainda alguns dados elementares</v>
      </c>
      <c r="M256" s="12"/>
      <c r="N256" s="12"/>
      <c r="O256" s="12"/>
      <c r="P256" s="12"/>
      <c r="R256" s="2" t="b">
        <f t="shared" si="9"/>
        <v>1</v>
      </c>
      <c r="T256" s="12"/>
    </row>
    <row r="257" spans="2:20" ht="30" customHeight="1">
      <c r="B257" s="12"/>
      <c r="C257" s="6"/>
      <c r="D257" s="111"/>
      <c r="E257" s="112"/>
      <c r="F257" s="11"/>
      <c r="G257" s="8"/>
      <c r="H257" s="7"/>
      <c r="I257" s="6"/>
      <c r="J257" s="9"/>
      <c r="K257" s="10"/>
      <c r="L257" s="89" t="str">
        <f t="shared" si="8"/>
        <v>Faltam ainda alguns dados elementares</v>
      </c>
      <c r="M257" s="12"/>
      <c r="N257" s="12"/>
      <c r="O257" s="12"/>
      <c r="P257" s="12"/>
      <c r="R257" s="2" t="b">
        <f t="shared" si="9"/>
        <v>1</v>
      </c>
      <c r="S257" s="2">
        <f>(IF($Q$7=FALSE,0,IF($L257="","",1)))</f>
        <v>0</v>
      </c>
      <c r="T257" s="12"/>
    </row>
    <row r="258" spans="2:20" ht="30" customHeight="1">
      <c r="B258" s="12"/>
      <c r="C258" s="6"/>
      <c r="D258" s="111"/>
      <c r="E258" s="112"/>
      <c r="F258" s="11"/>
      <c r="G258" s="8"/>
      <c r="H258" s="7"/>
      <c r="I258" s="6"/>
      <c r="J258" s="9"/>
      <c r="K258" s="10"/>
      <c r="L258" s="89" t="str">
        <f t="shared" si="8"/>
        <v>Faltam ainda alguns dados elementares</v>
      </c>
      <c r="M258" s="12"/>
      <c r="N258" s="12"/>
      <c r="O258" s="12"/>
      <c r="P258" s="12"/>
      <c r="R258" s="2" t="b">
        <f t="shared" si="9"/>
        <v>1</v>
      </c>
      <c r="T258" s="12"/>
    </row>
    <row r="259" spans="2:20" ht="30" customHeight="1">
      <c r="B259" s="12"/>
      <c r="C259" s="6"/>
      <c r="D259" s="111"/>
      <c r="E259" s="112"/>
      <c r="F259" s="11"/>
      <c r="G259" s="8"/>
      <c r="H259" s="7"/>
      <c r="I259" s="6"/>
      <c r="J259" s="9"/>
      <c r="K259" s="10"/>
      <c r="L259" s="89" t="str">
        <f t="shared" si="8"/>
        <v>Faltam ainda alguns dados elementares</v>
      </c>
      <c r="M259" s="12"/>
      <c r="N259" s="12"/>
      <c r="O259" s="12"/>
      <c r="P259" s="12"/>
      <c r="R259" s="2" t="b">
        <f t="shared" si="9"/>
        <v>1</v>
      </c>
      <c r="T259" s="12"/>
    </row>
    <row r="260" spans="2:20" ht="30" customHeight="1">
      <c r="B260" s="12"/>
      <c r="C260" s="6"/>
      <c r="D260" s="111"/>
      <c r="E260" s="112"/>
      <c r="F260" s="11"/>
      <c r="G260" s="8"/>
      <c r="H260" s="7"/>
      <c r="I260" s="6"/>
      <c r="J260" s="9"/>
      <c r="K260" s="10"/>
      <c r="L260" s="89" t="str">
        <f t="shared" si="8"/>
        <v>Faltam ainda alguns dados elementares</v>
      </c>
      <c r="M260" s="12"/>
      <c r="N260" s="12"/>
      <c r="O260" s="12"/>
      <c r="P260" s="12"/>
      <c r="R260" s="2" t="b">
        <f t="shared" si="9"/>
        <v>1</v>
      </c>
      <c r="T260" s="12"/>
    </row>
    <row r="261" spans="2:20" ht="30" customHeight="1">
      <c r="B261" s="12"/>
      <c r="C261" s="6"/>
      <c r="D261" s="111"/>
      <c r="E261" s="112"/>
      <c r="F261" s="11"/>
      <c r="G261" s="8"/>
      <c r="H261" s="7"/>
      <c r="I261" s="6"/>
      <c r="J261" s="9"/>
      <c r="K261" s="10"/>
      <c r="L261" s="89" t="str">
        <f t="shared" si="8"/>
        <v>Faltam ainda alguns dados elementares</v>
      </c>
      <c r="M261" s="12"/>
      <c r="N261" s="12"/>
      <c r="O261" s="12"/>
      <c r="P261" s="12"/>
      <c r="R261" s="2" t="b">
        <f t="shared" si="9"/>
        <v>1</v>
      </c>
      <c r="T261" s="12"/>
    </row>
    <row r="262" spans="2:20" ht="30" customHeight="1">
      <c r="B262" s="12"/>
      <c r="C262" s="6"/>
      <c r="D262" s="111"/>
      <c r="E262" s="112"/>
      <c r="F262" s="11"/>
      <c r="G262" s="8"/>
      <c r="H262" s="7"/>
      <c r="I262" s="6"/>
      <c r="J262" s="9"/>
      <c r="K262" s="10"/>
      <c r="L262" s="89" t="str">
        <f t="shared" si="8"/>
        <v>Faltam ainda alguns dados elementares</v>
      </c>
      <c r="M262" s="12"/>
      <c r="N262" s="12"/>
      <c r="O262" s="12"/>
      <c r="P262" s="12"/>
      <c r="R262" s="2" t="b">
        <f t="shared" si="9"/>
        <v>1</v>
      </c>
      <c r="T262" s="12"/>
    </row>
    <row r="263" spans="2:20" ht="30" customHeight="1">
      <c r="B263" s="12"/>
      <c r="C263" s="6"/>
      <c r="D263" s="111"/>
      <c r="E263" s="112"/>
      <c r="F263" s="11"/>
      <c r="G263" s="8"/>
      <c r="H263" s="7"/>
      <c r="I263" s="6"/>
      <c r="J263" s="9"/>
      <c r="K263" s="10"/>
      <c r="L263" s="89" t="str">
        <f t="shared" si="8"/>
        <v>Faltam ainda alguns dados elementares</v>
      </c>
      <c r="M263" s="12"/>
      <c r="N263" s="12"/>
      <c r="O263" s="12"/>
      <c r="P263" s="12"/>
      <c r="R263" s="2" t="b">
        <f t="shared" si="9"/>
        <v>1</v>
      </c>
      <c r="T263" s="12"/>
    </row>
    <row r="264" spans="2:20" ht="30" customHeight="1">
      <c r="B264" s="12"/>
      <c r="C264" s="6"/>
      <c r="D264" s="111"/>
      <c r="E264" s="112"/>
      <c r="F264" s="11"/>
      <c r="G264" s="8"/>
      <c r="H264" s="7"/>
      <c r="I264" s="6"/>
      <c r="J264" s="9"/>
      <c r="K264" s="10"/>
      <c r="L264" s="89" t="str">
        <f t="shared" ref="L264:L306" si="10">(IF($Q$7=FALSE,"Faltam ainda alguns dados elementares",IF(R264=FALSE,"Faltam ainda alguns elementos",IF(C264="","",ROUND(J264*K264,2)))))</f>
        <v>Faltam ainda alguns dados elementares</v>
      </c>
      <c r="M264" s="12"/>
      <c r="N264" s="12"/>
      <c r="O264" s="12"/>
      <c r="P264" s="12"/>
      <c r="R264" s="2" t="b">
        <f t="shared" ref="R264:R306" si="11">IF(AND(C264="",D264="",F264="",G264="",H264="",I264="",J264="",K264=""),TRUE,IF(AND(C264&lt;&gt;"",D264&lt;&gt;"",F264&lt;&gt;"",G264&lt;&gt;"",H264&lt;&gt;"",I264&lt;&gt;"",J264&lt;&gt;"",K264&lt;&gt;""),TRUE,FALSE))</f>
        <v>1</v>
      </c>
      <c r="T264" s="12"/>
    </row>
    <row r="265" spans="2:20" ht="30" customHeight="1">
      <c r="B265" s="12"/>
      <c r="C265" s="6"/>
      <c r="D265" s="111"/>
      <c r="E265" s="112"/>
      <c r="F265" s="11"/>
      <c r="G265" s="8"/>
      <c r="H265" s="7"/>
      <c r="I265" s="6"/>
      <c r="J265" s="9"/>
      <c r="K265" s="10"/>
      <c r="L265" s="89" t="str">
        <f t="shared" si="10"/>
        <v>Faltam ainda alguns dados elementares</v>
      </c>
      <c r="M265" s="12"/>
      <c r="N265" s="12"/>
      <c r="O265" s="12"/>
      <c r="P265" s="12"/>
      <c r="R265" s="2" t="b">
        <f t="shared" si="11"/>
        <v>1</v>
      </c>
      <c r="T265" s="12"/>
    </row>
    <row r="266" spans="2:20" ht="30" customHeight="1">
      <c r="B266" s="12"/>
      <c r="C266" s="6"/>
      <c r="D266" s="111"/>
      <c r="E266" s="112"/>
      <c r="F266" s="11"/>
      <c r="G266" s="8"/>
      <c r="H266" s="7"/>
      <c r="I266" s="6"/>
      <c r="J266" s="9"/>
      <c r="K266" s="10"/>
      <c r="L266" s="89" t="str">
        <f t="shared" si="10"/>
        <v>Faltam ainda alguns dados elementares</v>
      </c>
      <c r="M266" s="12"/>
      <c r="N266" s="12"/>
      <c r="O266" s="12"/>
      <c r="P266" s="12"/>
      <c r="R266" s="2" t="b">
        <f t="shared" si="11"/>
        <v>1</v>
      </c>
      <c r="T266" s="12"/>
    </row>
    <row r="267" spans="2:20" ht="30" customHeight="1">
      <c r="B267" s="12"/>
      <c r="C267" s="6"/>
      <c r="D267" s="111"/>
      <c r="E267" s="112"/>
      <c r="F267" s="11"/>
      <c r="G267" s="8"/>
      <c r="H267" s="7"/>
      <c r="I267" s="6"/>
      <c r="J267" s="9"/>
      <c r="K267" s="10"/>
      <c r="L267" s="89" t="str">
        <f t="shared" si="10"/>
        <v>Faltam ainda alguns dados elementares</v>
      </c>
      <c r="M267" s="12"/>
      <c r="N267" s="12"/>
      <c r="O267" s="12"/>
      <c r="P267" s="12"/>
      <c r="R267" s="2" t="b">
        <f t="shared" si="11"/>
        <v>1</v>
      </c>
      <c r="T267" s="12"/>
    </row>
    <row r="268" spans="2:20" ht="30" customHeight="1">
      <c r="B268" s="12"/>
      <c r="C268" s="6"/>
      <c r="D268" s="111"/>
      <c r="E268" s="112"/>
      <c r="F268" s="11"/>
      <c r="G268" s="8"/>
      <c r="H268" s="7"/>
      <c r="I268" s="6"/>
      <c r="J268" s="9"/>
      <c r="K268" s="10"/>
      <c r="L268" s="89" t="str">
        <f t="shared" si="10"/>
        <v>Faltam ainda alguns dados elementares</v>
      </c>
      <c r="M268" s="12"/>
      <c r="N268" s="12"/>
      <c r="O268" s="12"/>
      <c r="P268" s="12"/>
      <c r="R268" s="2" t="b">
        <f t="shared" si="11"/>
        <v>1</v>
      </c>
      <c r="T268" s="12"/>
    </row>
    <row r="269" spans="2:20" ht="30" customHeight="1">
      <c r="B269" s="12"/>
      <c r="C269" s="6"/>
      <c r="D269" s="111"/>
      <c r="E269" s="112"/>
      <c r="F269" s="11"/>
      <c r="G269" s="8"/>
      <c r="H269" s="7"/>
      <c r="I269" s="6"/>
      <c r="J269" s="9"/>
      <c r="K269" s="10"/>
      <c r="L269" s="89" t="str">
        <f t="shared" si="10"/>
        <v>Faltam ainda alguns dados elementares</v>
      </c>
      <c r="M269" s="12"/>
      <c r="N269" s="12"/>
      <c r="O269" s="12"/>
      <c r="P269" s="12"/>
      <c r="R269" s="2" t="b">
        <f t="shared" si="11"/>
        <v>1</v>
      </c>
      <c r="T269" s="12"/>
    </row>
    <row r="270" spans="2:20" ht="30" customHeight="1">
      <c r="B270" s="12"/>
      <c r="C270" s="6"/>
      <c r="D270" s="111"/>
      <c r="E270" s="112"/>
      <c r="F270" s="11"/>
      <c r="G270" s="8"/>
      <c r="H270" s="7"/>
      <c r="I270" s="6"/>
      <c r="J270" s="9"/>
      <c r="K270" s="10"/>
      <c r="L270" s="89" t="str">
        <f t="shared" si="10"/>
        <v>Faltam ainda alguns dados elementares</v>
      </c>
      <c r="M270" s="12"/>
      <c r="N270" s="12"/>
      <c r="O270" s="12"/>
      <c r="P270" s="12"/>
      <c r="R270" s="2" t="b">
        <f t="shared" si="11"/>
        <v>1</v>
      </c>
      <c r="T270" s="12"/>
    </row>
    <row r="271" spans="2:20" ht="30" customHeight="1">
      <c r="B271" s="12"/>
      <c r="C271" s="6"/>
      <c r="D271" s="111"/>
      <c r="E271" s="112"/>
      <c r="F271" s="11"/>
      <c r="G271" s="8"/>
      <c r="H271" s="7"/>
      <c r="I271" s="6"/>
      <c r="J271" s="9"/>
      <c r="K271" s="10"/>
      <c r="L271" s="89" t="str">
        <f t="shared" si="10"/>
        <v>Faltam ainda alguns dados elementares</v>
      </c>
      <c r="M271" s="12"/>
      <c r="N271" s="12"/>
      <c r="O271" s="12"/>
      <c r="P271" s="12"/>
      <c r="R271" s="2" t="b">
        <f t="shared" si="11"/>
        <v>1</v>
      </c>
      <c r="T271" s="12"/>
    </row>
    <row r="272" spans="2:20" ht="30" customHeight="1">
      <c r="B272" s="12"/>
      <c r="C272" s="6"/>
      <c r="D272" s="111"/>
      <c r="E272" s="112"/>
      <c r="F272" s="11"/>
      <c r="G272" s="8"/>
      <c r="H272" s="7"/>
      <c r="I272" s="6"/>
      <c r="J272" s="9"/>
      <c r="K272" s="10"/>
      <c r="L272" s="89" t="str">
        <f t="shared" si="10"/>
        <v>Faltam ainda alguns dados elementares</v>
      </c>
      <c r="M272" s="12"/>
      <c r="N272" s="12"/>
      <c r="O272" s="12"/>
      <c r="P272" s="12"/>
      <c r="R272" s="2" t="b">
        <f t="shared" si="11"/>
        <v>1</v>
      </c>
      <c r="T272" s="12"/>
    </row>
    <row r="273" spans="2:20" ht="30" customHeight="1">
      <c r="B273" s="12"/>
      <c r="C273" s="6"/>
      <c r="D273" s="111"/>
      <c r="E273" s="112"/>
      <c r="F273" s="11"/>
      <c r="G273" s="8"/>
      <c r="H273" s="7"/>
      <c r="I273" s="6"/>
      <c r="J273" s="9"/>
      <c r="K273" s="10"/>
      <c r="L273" s="89" t="str">
        <f t="shared" si="10"/>
        <v>Faltam ainda alguns dados elementares</v>
      </c>
      <c r="M273" s="12"/>
      <c r="N273" s="12"/>
      <c r="O273" s="12"/>
      <c r="P273" s="12"/>
      <c r="R273" s="2" t="b">
        <f t="shared" si="11"/>
        <v>1</v>
      </c>
      <c r="T273" s="12"/>
    </row>
    <row r="274" spans="2:20" ht="30" customHeight="1">
      <c r="B274" s="12"/>
      <c r="C274" s="6"/>
      <c r="D274" s="111"/>
      <c r="E274" s="112"/>
      <c r="F274" s="11"/>
      <c r="G274" s="8"/>
      <c r="H274" s="7"/>
      <c r="I274" s="6"/>
      <c r="J274" s="9"/>
      <c r="K274" s="10"/>
      <c r="L274" s="89" t="str">
        <f t="shared" si="10"/>
        <v>Faltam ainda alguns dados elementares</v>
      </c>
      <c r="M274" s="12"/>
      <c r="N274" s="12"/>
      <c r="O274" s="12"/>
      <c r="P274" s="12"/>
      <c r="R274" s="2" t="b">
        <f t="shared" si="11"/>
        <v>1</v>
      </c>
      <c r="T274" s="12"/>
    </row>
    <row r="275" spans="2:20" ht="30" customHeight="1">
      <c r="B275" s="12"/>
      <c r="C275" s="6"/>
      <c r="D275" s="111"/>
      <c r="E275" s="112"/>
      <c r="F275" s="11"/>
      <c r="G275" s="8"/>
      <c r="H275" s="7"/>
      <c r="I275" s="6"/>
      <c r="J275" s="9"/>
      <c r="K275" s="10"/>
      <c r="L275" s="89" t="str">
        <f t="shared" si="10"/>
        <v>Faltam ainda alguns dados elementares</v>
      </c>
      <c r="M275" s="12"/>
      <c r="N275" s="12"/>
      <c r="O275" s="12"/>
      <c r="P275" s="12"/>
      <c r="R275" s="2" t="b">
        <f t="shared" si="11"/>
        <v>1</v>
      </c>
      <c r="T275" s="12"/>
    </row>
    <row r="276" spans="2:20" ht="30" customHeight="1">
      <c r="B276" s="12"/>
      <c r="C276" s="6"/>
      <c r="D276" s="111"/>
      <c r="E276" s="112"/>
      <c r="F276" s="11"/>
      <c r="G276" s="8"/>
      <c r="H276" s="7"/>
      <c r="I276" s="6"/>
      <c r="J276" s="9"/>
      <c r="K276" s="10"/>
      <c r="L276" s="89" t="str">
        <f t="shared" si="10"/>
        <v>Faltam ainda alguns dados elementares</v>
      </c>
      <c r="M276" s="12"/>
      <c r="N276" s="12"/>
      <c r="O276" s="12"/>
      <c r="P276" s="12"/>
      <c r="R276" s="2" t="b">
        <f t="shared" si="11"/>
        <v>1</v>
      </c>
      <c r="T276" s="12"/>
    </row>
    <row r="277" spans="2:20" ht="30" customHeight="1">
      <c r="B277" s="12"/>
      <c r="C277" s="6"/>
      <c r="D277" s="111"/>
      <c r="E277" s="112"/>
      <c r="F277" s="11"/>
      <c r="G277" s="8"/>
      <c r="H277" s="7"/>
      <c r="I277" s="6"/>
      <c r="J277" s="9"/>
      <c r="K277" s="10"/>
      <c r="L277" s="89" t="str">
        <f t="shared" si="10"/>
        <v>Faltam ainda alguns dados elementares</v>
      </c>
      <c r="M277" s="12"/>
      <c r="N277" s="12"/>
      <c r="O277" s="12"/>
      <c r="P277" s="12"/>
      <c r="R277" s="2" t="b">
        <f t="shared" si="11"/>
        <v>1</v>
      </c>
      <c r="T277" s="12"/>
    </row>
    <row r="278" spans="2:20" ht="30" customHeight="1">
      <c r="B278" s="12"/>
      <c r="C278" s="6"/>
      <c r="D278" s="111"/>
      <c r="E278" s="112"/>
      <c r="F278" s="11"/>
      <c r="G278" s="8"/>
      <c r="H278" s="7"/>
      <c r="I278" s="6"/>
      <c r="J278" s="9"/>
      <c r="K278" s="10"/>
      <c r="L278" s="89" t="str">
        <f t="shared" si="10"/>
        <v>Faltam ainda alguns dados elementares</v>
      </c>
      <c r="M278" s="12"/>
      <c r="N278" s="12"/>
      <c r="O278" s="12"/>
      <c r="P278" s="12"/>
      <c r="R278" s="2" t="b">
        <f t="shared" si="11"/>
        <v>1</v>
      </c>
      <c r="T278" s="12"/>
    </row>
    <row r="279" spans="2:20" ht="30" customHeight="1">
      <c r="B279" s="12"/>
      <c r="C279" s="6"/>
      <c r="D279" s="111"/>
      <c r="E279" s="112"/>
      <c r="F279" s="11"/>
      <c r="G279" s="8"/>
      <c r="H279" s="7"/>
      <c r="I279" s="6"/>
      <c r="J279" s="9"/>
      <c r="K279" s="10"/>
      <c r="L279" s="89" t="str">
        <f t="shared" si="10"/>
        <v>Faltam ainda alguns dados elementares</v>
      </c>
      <c r="M279" s="12"/>
      <c r="N279" s="12"/>
      <c r="O279" s="12"/>
      <c r="P279" s="12"/>
      <c r="R279" s="2" t="b">
        <f t="shared" si="11"/>
        <v>1</v>
      </c>
      <c r="T279" s="12"/>
    </row>
    <row r="280" spans="2:20" ht="30" customHeight="1">
      <c r="B280" s="12"/>
      <c r="C280" s="6"/>
      <c r="D280" s="111"/>
      <c r="E280" s="112"/>
      <c r="F280" s="11"/>
      <c r="G280" s="8"/>
      <c r="H280" s="7"/>
      <c r="I280" s="6"/>
      <c r="J280" s="9"/>
      <c r="K280" s="10"/>
      <c r="L280" s="89" t="str">
        <f t="shared" si="10"/>
        <v>Faltam ainda alguns dados elementares</v>
      </c>
      <c r="M280" s="12"/>
      <c r="N280" s="12"/>
      <c r="O280" s="12"/>
      <c r="P280" s="12"/>
      <c r="R280" s="2" t="b">
        <f t="shared" si="11"/>
        <v>1</v>
      </c>
      <c r="T280" s="12"/>
    </row>
    <row r="281" spans="2:20" ht="30" customHeight="1">
      <c r="B281" s="12"/>
      <c r="C281" s="6"/>
      <c r="D281" s="111"/>
      <c r="E281" s="112"/>
      <c r="F281" s="11"/>
      <c r="G281" s="8"/>
      <c r="H281" s="7"/>
      <c r="I281" s="6"/>
      <c r="J281" s="9"/>
      <c r="K281" s="10"/>
      <c r="L281" s="89" t="str">
        <f t="shared" si="10"/>
        <v>Faltam ainda alguns dados elementares</v>
      </c>
      <c r="M281" s="12"/>
      <c r="N281" s="12"/>
      <c r="O281" s="12"/>
      <c r="P281" s="12"/>
      <c r="R281" s="2" t="b">
        <f t="shared" si="11"/>
        <v>1</v>
      </c>
      <c r="T281" s="12"/>
    </row>
    <row r="282" spans="2:20" ht="30" customHeight="1">
      <c r="B282" s="12"/>
      <c r="C282" s="6"/>
      <c r="D282" s="111"/>
      <c r="E282" s="112"/>
      <c r="F282" s="11"/>
      <c r="G282" s="8"/>
      <c r="H282" s="7"/>
      <c r="I282" s="6"/>
      <c r="J282" s="9"/>
      <c r="K282" s="10"/>
      <c r="L282" s="89" t="str">
        <f t="shared" si="10"/>
        <v>Faltam ainda alguns dados elementares</v>
      </c>
      <c r="M282" s="12"/>
      <c r="N282" s="12"/>
      <c r="O282" s="12"/>
      <c r="P282" s="12"/>
      <c r="R282" s="2" t="b">
        <f t="shared" si="11"/>
        <v>1</v>
      </c>
      <c r="S282" s="2">
        <f>(IF($Q$7=FALSE,0,IF($L282="","",1)))</f>
        <v>0</v>
      </c>
      <c r="T282" s="12"/>
    </row>
    <row r="283" spans="2:20" ht="30" customHeight="1">
      <c r="B283" s="12"/>
      <c r="C283" s="6"/>
      <c r="D283" s="111"/>
      <c r="E283" s="112"/>
      <c r="F283" s="11"/>
      <c r="G283" s="8"/>
      <c r="H283" s="7"/>
      <c r="I283" s="6"/>
      <c r="J283" s="9"/>
      <c r="K283" s="10"/>
      <c r="L283" s="89" t="str">
        <f t="shared" si="10"/>
        <v>Faltam ainda alguns dados elementares</v>
      </c>
      <c r="M283" s="12"/>
      <c r="N283" s="12"/>
      <c r="O283" s="12"/>
      <c r="P283" s="12"/>
      <c r="R283" s="2" t="b">
        <f t="shared" si="11"/>
        <v>1</v>
      </c>
      <c r="T283" s="12"/>
    </row>
    <row r="284" spans="2:20" ht="30" customHeight="1">
      <c r="B284" s="12"/>
      <c r="C284" s="6"/>
      <c r="D284" s="111"/>
      <c r="E284" s="112"/>
      <c r="F284" s="11"/>
      <c r="G284" s="8"/>
      <c r="H284" s="7"/>
      <c r="I284" s="6"/>
      <c r="J284" s="9"/>
      <c r="K284" s="10"/>
      <c r="L284" s="89" t="str">
        <f t="shared" si="10"/>
        <v>Faltam ainda alguns dados elementares</v>
      </c>
      <c r="M284" s="12"/>
      <c r="N284" s="12"/>
      <c r="O284" s="12"/>
      <c r="P284" s="12"/>
      <c r="R284" s="2" t="b">
        <f t="shared" si="11"/>
        <v>1</v>
      </c>
      <c r="T284" s="12"/>
    </row>
    <row r="285" spans="2:20" ht="30" customHeight="1">
      <c r="B285" s="12"/>
      <c r="C285" s="6"/>
      <c r="D285" s="111"/>
      <c r="E285" s="112"/>
      <c r="F285" s="11"/>
      <c r="G285" s="8"/>
      <c r="H285" s="7"/>
      <c r="I285" s="6"/>
      <c r="J285" s="9"/>
      <c r="K285" s="10"/>
      <c r="L285" s="89" t="str">
        <f t="shared" si="10"/>
        <v>Faltam ainda alguns dados elementares</v>
      </c>
      <c r="M285" s="12"/>
      <c r="N285" s="12"/>
      <c r="O285" s="12"/>
      <c r="P285" s="12"/>
      <c r="R285" s="2" t="b">
        <f t="shared" si="11"/>
        <v>1</v>
      </c>
      <c r="T285" s="12"/>
    </row>
    <row r="286" spans="2:20" ht="30" customHeight="1">
      <c r="B286" s="12"/>
      <c r="C286" s="6"/>
      <c r="D286" s="111"/>
      <c r="E286" s="112"/>
      <c r="F286" s="11"/>
      <c r="G286" s="8"/>
      <c r="H286" s="7"/>
      <c r="I286" s="6"/>
      <c r="J286" s="9"/>
      <c r="K286" s="10"/>
      <c r="L286" s="89" t="str">
        <f t="shared" si="10"/>
        <v>Faltam ainda alguns dados elementares</v>
      </c>
      <c r="M286" s="12"/>
      <c r="N286" s="12"/>
      <c r="O286" s="12"/>
      <c r="P286" s="12"/>
      <c r="R286" s="2" t="b">
        <f t="shared" si="11"/>
        <v>1</v>
      </c>
      <c r="T286" s="12"/>
    </row>
    <row r="287" spans="2:20" ht="30" customHeight="1">
      <c r="B287" s="12"/>
      <c r="C287" s="6"/>
      <c r="D287" s="111"/>
      <c r="E287" s="112"/>
      <c r="F287" s="11"/>
      <c r="G287" s="8"/>
      <c r="H287" s="7"/>
      <c r="I287" s="6"/>
      <c r="J287" s="9"/>
      <c r="K287" s="10"/>
      <c r="L287" s="89" t="str">
        <f t="shared" si="10"/>
        <v>Faltam ainda alguns dados elementares</v>
      </c>
      <c r="M287" s="12"/>
      <c r="N287" s="12"/>
      <c r="O287" s="12"/>
      <c r="P287" s="12"/>
      <c r="R287" s="2" t="b">
        <f t="shared" si="11"/>
        <v>1</v>
      </c>
      <c r="T287" s="12"/>
    </row>
    <row r="288" spans="2:20" ht="30" customHeight="1">
      <c r="B288" s="12"/>
      <c r="C288" s="6"/>
      <c r="D288" s="111"/>
      <c r="E288" s="112"/>
      <c r="F288" s="11"/>
      <c r="G288" s="8"/>
      <c r="H288" s="7"/>
      <c r="I288" s="6"/>
      <c r="J288" s="9"/>
      <c r="K288" s="10"/>
      <c r="L288" s="89" t="str">
        <f t="shared" si="10"/>
        <v>Faltam ainda alguns dados elementares</v>
      </c>
      <c r="M288" s="12"/>
      <c r="N288" s="12"/>
      <c r="O288" s="12"/>
      <c r="P288" s="12"/>
      <c r="R288" s="2" t="b">
        <f t="shared" si="11"/>
        <v>1</v>
      </c>
      <c r="T288" s="12"/>
    </row>
    <row r="289" spans="2:20" ht="30" customHeight="1">
      <c r="B289" s="12"/>
      <c r="C289" s="6"/>
      <c r="D289" s="111"/>
      <c r="E289" s="112"/>
      <c r="F289" s="11"/>
      <c r="G289" s="8"/>
      <c r="H289" s="7"/>
      <c r="I289" s="6"/>
      <c r="J289" s="9"/>
      <c r="K289" s="10"/>
      <c r="L289" s="89" t="str">
        <f t="shared" si="10"/>
        <v>Faltam ainda alguns dados elementares</v>
      </c>
      <c r="M289" s="12"/>
      <c r="N289" s="12"/>
      <c r="O289" s="12"/>
      <c r="P289" s="12"/>
      <c r="R289" s="2" t="b">
        <f t="shared" si="11"/>
        <v>1</v>
      </c>
      <c r="T289" s="12"/>
    </row>
    <row r="290" spans="2:20" ht="30" customHeight="1">
      <c r="B290" s="12"/>
      <c r="C290" s="6"/>
      <c r="D290" s="111"/>
      <c r="E290" s="112"/>
      <c r="F290" s="11"/>
      <c r="G290" s="8"/>
      <c r="H290" s="7"/>
      <c r="I290" s="6"/>
      <c r="J290" s="9"/>
      <c r="K290" s="10"/>
      <c r="L290" s="89" t="str">
        <f t="shared" si="10"/>
        <v>Faltam ainda alguns dados elementares</v>
      </c>
      <c r="M290" s="12"/>
      <c r="N290" s="12"/>
      <c r="O290" s="12"/>
      <c r="P290" s="12"/>
      <c r="R290" s="2" t="b">
        <f t="shared" si="11"/>
        <v>1</v>
      </c>
      <c r="T290" s="12"/>
    </row>
    <row r="291" spans="2:20" ht="30" customHeight="1">
      <c r="B291" s="12"/>
      <c r="C291" s="6"/>
      <c r="D291" s="111"/>
      <c r="E291" s="112"/>
      <c r="F291" s="11"/>
      <c r="G291" s="8"/>
      <c r="H291" s="7"/>
      <c r="I291" s="6"/>
      <c r="J291" s="9"/>
      <c r="K291" s="10"/>
      <c r="L291" s="89" t="str">
        <f t="shared" si="10"/>
        <v>Faltam ainda alguns dados elementares</v>
      </c>
      <c r="M291" s="12"/>
      <c r="N291" s="12"/>
      <c r="O291" s="12"/>
      <c r="P291" s="12"/>
      <c r="R291" s="2" t="b">
        <f t="shared" si="11"/>
        <v>1</v>
      </c>
      <c r="T291" s="12"/>
    </row>
    <row r="292" spans="2:20" ht="30" customHeight="1">
      <c r="B292" s="12"/>
      <c r="C292" s="6"/>
      <c r="D292" s="111"/>
      <c r="E292" s="112"/>
      <c r="F292" s="11"/>
      <c r="G292" s="8"/>
      <c r="H292" s="7"/>
      <c r="I292" s="6"/>
      <c r="J292" s="9"/>
      <c r="K292" s="10"/>
      <c r="L292" s="89" t="str">
        <f t="shared" si="10"/>
        <v>Faltam ainda alguns dados elementares</v>
      </c>
      <c r="M292" s="12"/>
      <c r="N292" s="12"/>
      <c r="O292" s="12"/>
      <c r="P292" s="12"/>
      <c r="R292" s="2" t="b">
        <f t="shared" si="11"/>
        <v>1</v>
      </c>
      <c r="T292" s="12"/>
    </row>
    <row r="293" spans="2:20" ht="30" customHeight="1">
      <c r="B293" s="12"/>
      <c r="C293" s="6"/>
      <c r="D293" s="111"/>
      <c r="E293" s="112"/>
      <c r="F293" s="11"/>
      <c r="G293" s="8"/>
      <c r="H293" s="7"/>
      <c r="I293" s="6"/>
      <c r="J293" s="9"/>
      <c r="K293" s="10"/>
      <c r="L293" s="89" t="str">
        <f t="shared" si="10"/>
        <v>Faltam ainda alguns dados elementares</v>
      </c>
      <c r="M293" s="12"/>
      <c r="N293" s="12"/>
      <c r="O293" s="12"/>
      <c r="P293" s="12"/>
      <c r="R293" s="2" t="b">
        <f t="shared" si="11"/>
        <v>1</v>
      </c>
      <c r="T293" s="12"/>
    </row>
    <row r="294" spans="2:20" ht="30" customHeight="1">
      <c r="B294" s="12"/>
      <c r="C294" s="6"/>
      <c r="D294" s="111"/>
      <c r="E294" s="112"/>
      <c r="F294" s="11"/>
      <c r="G294" s="8"/>
      <c r="H294" s="7"/>
      <c r="I294" s="6"/>
      <c r="J294" s="9"/>
      <c r="K294" s="10"/>
      <c r="L294" s="89" t="str">
        <f t="shared" si="10"/>
        <v>Faltam ainda alguns dados elementares</v>
      </c>
      <c r="M294" s="12"/>
      <c r="N294" s="12"/>
      <c r="O294" s="12"/>
      <c r="P294" s="12"/>
      <c r="R294" s="2" t="b">
        <f t="shared" si="11"/>
        <v>1</v>
      </c>
      <c r="T294" s="12"/>
    </row>
    <row r="295" spans="2:20" ht="30" customHeight="1">
      <c r="B295" s="12"/>
      <c r="C295" s="6"/>
      <c r="D295" s="111"/>
      <c r="E295" s="112"/>
      <c r="F295" s="11"/>
      <c r="G295" s="8"/>
      <c r="H295" s="7"/>
      <c r="I295" s="6"/>
      <c r="J295" s="9"/>
      <c r="K295" s="10"/>
      <c r="L295" s="89" t="str">
        <f t="shared" si="10"/>
        <v>Faltam ainda alguns dados elementares</v>
      </c>
      <c r="M295" s="12"/>
      <c r="N295" s="12"/>
      <c r="O295" s="12"/>
      <c r="P295" s="12"/>
      <c r="R295" s="2" t="b">
        <f t="shared" si="11"/>
        <v>1</v>
      </c>
      <c r="T295" s="12"/>
    </row>
    <row r="296" spans="2:20" ht="30" customHeight="1">
      <c r="B296" s="12"/>
      <c r="C296" s="6"/>
      <c r="D296" s="111"/>
      <c r="E296" s="112"/>
      <c r="F296" s="11"/>
      <c r="G296" s="8"/>
      <c r="H296" s="7"/>
      <c r="I296" s="6"/>
      <c r="J296" s="9"/>
      <c r="K296" s="10"/>
      <c r="L296" s="89" t="str">
        <f t="shared" si="10"/>
        <v>Faltam ainda alguns dados elementares</v>
      </c>
      <c r="M296" s="12"/>
      <c r="N296" s="12"/>
      <c r="O296" s="12"/>
      <c r="P296" s="12"/>
      <c r="R296" s="2" t="b">
        <f t="shared" si="11"/>
        <v>1</v>
      </c>
      <c r="T296" s="12"/>
    </row>
    <row r="297" spans="2:20" ht="30" customHeight="1">
      <c r="B297" s="12"/>
      <c r="C297" s="6"/>
      <c r="D297" s="111"/>
      <c r="E297" s="112"/>
      <c r="F297" s="11"/>
      <c r="G297" s="8"/>
      <c r="H297" s="7"/>
      <c r="I297" s="6"/>
      <c r="J297" s="9"/>
      <c r="K297" s="10"/>
      <c r="L297" s="89" t="str">
        <f t="shared" si="10"/>
        <v>Faltam ainda alguns dados elementares</v>
      </c>
      <c r="M297" s="12"/>
      <c r="N297" s="12"/>
      <c r="O297" s="12"/>
      <c r="P297" s="12"/>
      <c r="R297" s="2" t="b">
        <f t="shared" si="11"/>
        <v>1</v>
      </c>
      <c r="T297" s="12"/>
    </row>
    <row r="298" spans="2:20" ht="30" customHeight="1">
      <c r="B298" s="12"/>
      <c r="C298" s="6"/>
      <c r="D298" s="111"/>
      <c r="E298" s="112"/>
      <c r="F298" s="11"/>
      <c r="G298" s="8"/>
      <c r="H298" s="7"/>
      <c r="I298" s="6"/>
      <c r="J298" s="9"/>
      <c r="K298" s="10"/>
      <c r="L298" s="89" t="str">
        <f t="shared" si="10"/>
        <v>Faltam ainda alguns dados elementares</v>
      </c>
      <c r="M298" s="12"/>
      <c r="N298" s="12"/>
      <c r="O298" s="12"/>
      <c r="P298" s="12"/>
      <c r="R298" s="2" t="b">
        <f t="shared" si="11"/>
        <v>1</v>
      </c>
      <c r="T298" s="12"/>
    </row>
    <row r="299" spans="2:20" ht="30" customHeight="1">
      <c r="B299" s="12"/>
      <c r="C299" s="6"/>
      <c r="D299" s="111"/>
      <c r="E299" s="112"/>
      <c r="F299" s="11"/>
      <c r="G299" s="8"/>
      <c r="H299" s="7"/>
      <c r="I299" s="6"/>
      <c r="J299" s="9"/>
      <c r="K299" s="10"/>
      <c r="L299" s="89" t="str">
        <f t="shared" si="10"/>
        <v>Faltam ainda alguns dados elementares</v>
      </c>
      <c r="M299" s="12"/>
      <c r="N299" s="12"/>
      <c r="O299" s="12"/>
      <c r="P299" s="12"/>
      <c r="R299" s="2" t="b">
        <f t="shared" si="11"/>
        <v>1</v>
      </c>
      <c r="T299" s="12"/>
    </row>
    <row r="300" spans="2:20" ht="30" customHeight="1">
      <c r="B300" s="12"/>
      <c r="C300" s="6"/>
      <c r="D300" s="111"/>
      <c r="E300" s="112"/>
      <c r="F300" s="11"/>
      <c r="G300" s="8"/>
      <c r="H300" s="7"/>
      <c r="I300" s="6"/>
      <c r="J300" s="9"/>
      <c r="K300" s="10"/>
      <c r="L300" s="89" t="str">
        <f t="shared" si="10"/>
        <v>Faltam ainda alguns dados elementares</v>
      </c>
      <c r="M300" s="12"/>
      <c r="N300" s="12"/>
      <c r="O300" s="12"/>
      <c r="P300" s="12"/>
      <c r="R300" s="2" t="b">
        <f t="shared" si="11"/>
        <v>1</v>
      </c>
      <c r="T300" s="12"/>
    </row>
    <row r="301" spans="2:20" ht="30" customHeight="1">
      <c r="B301" s="12"/>
      <c r="C301" s="6"/>
      <c r="D301" s="111"/>
      <c r="E301" s="112"/>
      <c r="F301" s="11"/>
      <c r="G301" s="8"/>
      <c r="H301" s="7"/>
      <c r="I301" s="6"/>
      <c r="J301" s="9"/>
      <c r="K301" s="10"/>
      <c r="L301" s="89" t="str">
        <f t="shared" si="10"/>
        <v>Faltam ainda alguns dados elementares</v>
      </c>
      <c r="M301" s="12"/>
      <c r="N301" s="12"/>
      <c r="O301" s="12"/>
      <c r="P301" s="12"/>
      <c r="R301" s="2" t="b">
        <f t="shared" si="11"/>
        <v>1</v>
      </c>
      <c r="T301" s="12"/>
    </row>
    <row r="302" spans="2:20" ht="30" customHeight="1">
      <c r="B302" s="12"/>
      <c r="C302" s="6"/>
      <c r="D302" s="111"/>
      <c r="E302" s="112"/>
      <c r="F302" s="11"/>
      <c r="G302" s="8"/>
      <c r="H302" s="7"/>
      <c r="I302" s="6"/>
      <c r="J302" s="9"/>
      <c r="K302" s="10"/>
      <c r="L302" s="89" t="str">
        <f t="shared" si="10"/>
        <v>Faltam ainda alguns dados elementares</v>
      </c>
      <c r="M302" s="12"/>
      <c r="N302" s="12"/>
      <c r="O302" s="12"/>
      <c r="P302" s="12"/>
      <c r="R302" s="2" t="b">
        <f t="shared" si="11"/>
        <v>1</v>
      </c>
      <c r="T302" s="12"/>
    </row>
    <row r="303" spans="2:20" ht="30" customHeight="1">
      <c r="B303" s="12"/>
      <c r="C303" s="6"/>
      <c r="D303" s="111"/>
      <c r="E303" s="112"/>
      <c r="F303" s="11"/>
      <c r="G303" s="8"/>
      <c r="H303" s="7"/>
      <c r="I303" s="6"/>
      <c r="J303" s="9"/>
      <c r="K303" s="10"/>
      <c r="L303" s="89" t="str">
        <f t="shared" si="10"/>
        <v>Faltam ainda alguns dados elementares</v>
      </c>
      <c r="M303" s="12"/>
      <c r="N303" s="12"/>
      <c r="O303" s="12"/>
      <c r="P303" s="12"/>
      <c r="R303" s="2" t="b">
        <f t="shared" si="11"/>
        <v>1</v>
      </c>
      <c r="T303" s="12"/>
    </row>
    <row r="304" spans="2:20" ht="30" customHeight="1">
      <c r="B304" s="12"/>
      <c r="C304" s="6"/>
      <c r="D304" s="111"/>
      <c r="E304" s="112"/>
      <c r="F304" s="11"/>
      <c r="G304" s="8"/>
      <c r="H304" s="7"/>
      <c r="I304" s="6"/>
      <c r="J304" s="9"/>
      <c r="K304" s="10"/>
      <c r="L304" s="89" t="str">
        <f t="shared" si="10"/>
        <v>Faltam ainda alguns dados elementares</v>
      </c>
      <c r="M304" s="12"/>
      <c r="N304" s="12"/>
      <c r="O304" s="93"/>
      <c r="P304" s="93"/>
      <c r="R304" s="2" t="b">
        <f t="shared" si="11"/>
        <v>1</v>
      </c>
      <c r="T304" s="12"/>
    </row>
    <row r="305" spans="2:20" ht="30" customHeight="1">
      <c r="B305" s="12"/>
      <c r="C305" s="6"/>
      <c r="D305" s="111"/>
      <c r="E305" s="112"/>
      <c r="F305" s="11"/>
      <c r="G305" s="8"/>
      <c r="H305" s="7"/>
      <c r="I305" s="6"/>
      <c r="J305" s="9"/>
      <c r="K305" s="10"/>
      <c r="L305" s="89" t="str">
        <f t="shared" si="10"/>
        <v>Faltam ainda alguns dados elementares</v>
      </c>
      <c r="M305" s="12"/>
      <c r="N305" s="12"/>
      <c r="O305" s="93"/>
      <c r="P305" s="93"/>
      <c r="R305" s="2" t="b">
        <f t="shared" si="11"/>
        <v>1</v>
      </c>
      <c r="T305" s="12"/>
    </row>
    <row r="306" spans="2:20" ht="30" customHeight="1">
      <c r="B306" s="12"/>
      <c r="C306" s="6"/>
      <c r="D306" s="111"/>
      <c r="E306" s="112"/>
      <c r="F306" s="11"/>
      <c r="G306" s="8"/>
      <c r="H306" s="7"/>
      <c r="I306" s="6"/>
      <c r="J306" s="9"/>
      <c r="K306" s="10"/>
      <c r="L306" s="89" t="str">
        <f t="shared" si="10"/>
        <v>Faltam ainda alguns dados elementares</v>
      </c>
      <c r="M306" s="12"/>
      <c r="N306" s="12"/>
      <c r="O306" s="93"/>
      <c r="P306" s="93"/>
      <c r="R306" s="2" t="b">
        <f t="shared" si="11"/>
        <v>1</v>
      </c>
      <c r="T306" s="12"/>
    </row>
    <row r="307" spans="2:20">
      <c r="G307" s="2"/>
      <c r="J307" s="2"/>
      <c r="L307" s="2"/>
    </row>
    <row r="308" spans="2:20">
      <c r="G308" s="2"/>
      <c r="J308" s="2"/>
      <c r="L308" s="2"/>
    </row>
    <row r="309" spans="2:20">
      <c r="G309" s="2"/>
      <c r="J309" s="2"/>
      <c r="L309" s="2"/>
    </row>
    <row r="310" spans="2:20">
      <c r="G310" s="2"/>
      <c r="J310" s="2"/>
      <c r="L310" s="2"/>
    </row>
    <row r="311" spans="2:20">
      <c r="G311" s="2"/>
      <c r="J311" s="2"/>
      <c r="L311" s="2"/>
    </row>
    <row r="312" spans="2:20">
      <c r="G312" s="2"/>
      <c r="J312" s="2"/>
      <c r="L312" s="2"/>
    </row>
    <row r="313" spans="2:20">
      <c r="G313" s="2"/>
      <c r="J313" s="2"/>
      <c r="L313" s="2"/>
    </row>
    <row r="314" spans="2:20">
      <c r="G314" s="2"/>
      <c r="J314" s="2"/>
      <c r="L314" s="2"/>
    </row>
    <row r="315" spans="2:20">
      <c r="G315" s="2"/>
      <c r="J315" s="2"/>
      <c r="L315" s="2"/>
    </row>
    <row r="316" spans="2:20">
      <c r="G316" s="2"/>
      <c r="J316" s="2"/>
      <c r="L316" s="2"/>
    </row>
    <row r="317" spans="2:20">
      <c r="G317" s="2"/>
      <c r="J317" s="2"/>
      <c r="L317" s="2"/>
    </row>
    <row r="318" spans="2:20">
      <c r="G318" s="2"/>
      <c r="J318" s="2"/>
      <c r="L318" s="2"/>
    </row>
    <row r="319" spans="2:20">
      <c r="G319" s="2"/>
      <c r="J319" s="2"/>
      <c r="L319" s="2"/>
    </row>
  </sheetData>
  <sheetProtection algorithmName="SHA-512" hashValue="DEIe83VZD+xnDAhSRP4Kn1rhgA8Ix+aTqQm6Jt9hC2AE8F7edgNZIBqo5qyRyZOeF9bSbaXtcD+3jV+QYK3tgg==" saltValue="oIcBUXJnXOGqk/3BR8/Xaw==" spinCount="100000" sheet="1" objects="1" scenarios="1"/>
  <dataConsolidate/>
  <mergeCells count="309">
    <mergeCell ref="C3:K3"/>
    <mergeCell ref="D305:E305"/>
    <mergeCell ref="D306:E306"/>
    <mergeCell ref="D300:E300"/>
    <mergeCell ref="D301:E301"/>
    <mergeCell ref="D302:E302"/>
    <mergeCell ref="D303:E303"/>
    <mergeCell ref="D304:E304"/>
    <mergeCell ref="D295:E295"/>
    <mergeCell ref="D296:E296"/>
    <mergeCell ref="D297:E297"/>
    <mergeCell ref="D298:E298"/>
    <mergeCell ref="D299:E299"/>
    <mergeCell ref="D290:E290"/>
    <mergeCell ref="D291:E291"/>
    <mergeCell ref="D292:E292"/>
    <mergeCell ref="D293:E293"/>
    <mergeCell ref="D294:E294"/>
    <mergeCell ref="D285:E285"/>
    <mergeCell ref="D286:E286"/>
    <mergeCell ref="D287:E287"/>
    <mergeCell ref="D288:E288"/>
    <mergeCell ref="D289:E289"/>
    <mergeCell ref="D280:E280"/>
    <mergeCell ref="D281:E281"/>
    <mergeCell ref="D282:E282"/>
    <mergeCell ref="D283:E283"/>
    <mergeCell ref="D284:E284"/>
    <mergeCell ref="D275:E275"/>
    <mergeCell ref="D276:E276"/>
    <mergeCell ref="D277:E277"/>
    <mergeCell ref="D278:E278"/>
    <mergeCell ref="D279:E279"/>
    <mergeCell ref="D270:E270"/>
    <mergeCell ref="D271:E271"/>
    <mergeCell ref="D272:E272"/>
    <mergeCell ref="D273:E273"/>
    <mergeCell ref="D274:E274"/>
    <mergeCell ref="D265:E265"/>
    <mergeCell ref="D266:E266"/>
    <mergeCell ref="D267:E267"/>
    <mergeCell ref="D268:E268"/>
    <mergeCell ref="D269:E269"/>
    <mergeCell ref="D260:E260"/>
    <mergeCell ref="D261:E261"/>
    <mergeCell ref="D262:E262"/>
    <mergeCell ref="D263:E263"/>
    <mergeCell ref="D264:E264"/>
    <mergeCell ref="D255:E255"/>
    <mergeCell ref="D256:E256"/>
    <mergeCell ref="D257:E257"/>
    <mergeCell ref="D258:E258"/>
    <mergeCell ref="D259:E259"/>
    <mergeCell ref="D250:E250"/>
    <mergeCell ref="D251:E251"/>
    <mergeCell ref="D252:E252"/>
    <mergeCell ref="D253:E253"/>
    <mergeCell ref="D254:E254"/>
    <mergeCell ref="D245:E245"/>
    <mergeCell ref="D246:E246"/>
    <mergeCell ref="D247:E247"/>
    <mergeCell ref="D248:E248"/>
    <mergeCell ref="D249:E249"/>
    <mergeCell ref="D240:E240"/>
    <mergeCell ref="D241:E241"/>
    <mergeCell ref="D242:E242"/>
    <mergeCell ref="D243:E243"/>
    <mergeCell ref="D244:E244"/>
    <mergeCell ref="D235:E235"/>
    <mergeCell ref="D236:E236"/>
    <mergeCell ref="D237:E237"/>
    <mergeCell ref="D238:E238"/>
    <mergeCell ref="D239:E239"/>
    <mergeCell ref="D230:E230"/>
    <mergeCell ref="D231:E231"/>
    <mergeCell ref="D232:E232"/>
    <mergeCell ref="D233:E233"/>
    <mergeCell ref="D234:E234"/>
    <mergeCell ref="D225:E225"/>
    <mergeCell ref="D226:E226"/>
    <mergeCell ref="D227:E227"/>
    <mergeCell ref="D228:E228"/>
    <mergeCell ref="D229:E229"/>
    <mergeCell ref="D220:E220"/>
    <mergeCell ref="D221:E221"/>
    <mergeCell ref="D222:E222"/>
    <mergeCell ref="D223:E223"/>
    <mergeCell ref="D224:E224"/>
    <mergeCell ref="D215:E215"/>
    <mergeCell ref="D216:E216"/>
    <mergeCell ref="D217:E217"/>
    <mergeCell ref="D218:E218"/>
    <mergeCell ref="D219:E219"/>
    <mergeCell ref="D210:E210"/>
    <mergeCell ref="D211:E211"/>
    <mergeCell ref="D212:E212"/>
    <mergeCell ref="D213:E213"/>
    <mergeCell ref="D214:E214"/>
    <mergeCell ref="D205:E205"/>
    <mergeCell ref="D206:E206"/>
    <mergeCell ref="D207:E207"/>
    <mergeCell ref="D208:E208"/>
    <mergeCell ref="D209:E209"/>
    <mergeCell ref="D200:E200"/>
    <mergeCell ref="D201:E201"/>
    <mergeCell ref="D202:E202"/>
    <mergeCell ref="D203:E203"/>
    <mergeCell ref="D204:E204"/>
    <mergeCell ref="D195:E195"/>
    <mergeCell ref="D196:E196"/>
    <mergeCell ref="D197:E197"/>
    <mergeCell ref="D198:E198"/>
    <mergeCell ref="D199:E199"/>
    <mergeCell ref="D190:E190"/>
    <mergeCell ref="D191:E191"/>
    <mergeCell ref="D192:E192"/>
    <mergeCell ref="D193:E193"/>
    <mergeCell ref="D194:E194"/>
    <mergeCell ref="D185:E185"/>
    <mergeCell ref="D186:E186"/>
    <mergeCell ref="D187:E187"/>
    <mergeCell ref="D188:E188"/>
    <mergeCell ref="D189:E189"/>
    <mergeCell ref="D180:E180"/>
    <mergeCell ref="D181:E181"/>
    <mergeCell ref="D182:E182"/>
    <mergeCell ref="D183:E183"/>
    <mergeCell ref="D184:E184"/>
    <mergeCell ref="D175:E175"/>
    <mergeCell ref="D176:E176"/>
    <mergeCell ref="D177:E177"/>
    <mergeCell ref="D178:E178"/>
    <mergeCell ref="D179:E179"/>
    <mergeCell ref="D170:E170"/>
    <mergeCell ref="D171:E171"/>
    <mergeCell ref="D172:E172"/>
    <mergeCell ref="D173:E173"/>
    <mergeCell ref="D174:E174"/>
    <mergeCell ref="D165:E165"/>
    <mergeCell ref="D166:E166"/>
    <mergeCell ref="D167:E167"/>
    <mergeCell ref="D168:E168"/>
    <mergeCell ref="D169:E169"/>
    <mergeCell ref="D160:E160"/>
    <mergeCell ref="D161:E161"/>
    <mergeCell ref="D162:E162"/>
    <mergeCell ref="D163:E163"/>
    <mergeCell ref="D164:E164"/>
    <mergeCell ref="D155:E155"/>
    <mergeCell ref="D156:E156"/>
    <mergeCell ref="D157:E157"/>
    <mergeCell ref="D158:E158"/>
    <mergeCell ref="D159:E159"/>
    <mergeCell ref="D150:E150"/>
    <mergeCell ref="D151:E151"/>
    <mergeCell ref="D152:E152"/>
    <mergeCell ref="D153:E153"/>
    <mergeCell ref="D154:E154"/>
    <mergeCell ref="D145:E145"/>
    <mergeCell ref="D146:E146"/>
    <mergeCell ref="D147:E147"/>
    <mergeCell ref="D148:E148"/>
    <mergeCell ref="D149:E149"/>
    <mergeCell ref="D140:E140"/>
    <mergeCell ref="D141:E141"/>
    <mergeCell ref="D142:E142"/>
    <mergeCell ref="D143:E143"/>
    <mergeCell ref="D144:E144"/>
    <mergeCell ref="D135:E135"/>
    <mergeCell ref="D136:E136"/>
    <mergeCell ref="D137:E137"/>
    <mergeCell ref="D138:E138"/>
    <mergeCell ref="D139:E139"/>
    <mergeCell ref="D130:E130"/>
    <mergeCell ref="D131:E131"/>
    <mergeCell ref="D132:E132"/>
    <mergeCell ref="D133:E133"/>
    <mergeCell ref="D134:E134"/>
    <mergeCell ref="D125:E125"/>
    <mergeCell ref="D126:E126"/>
    <mergeCell ref="D127:E127"/>
    <mergeCell ref="D128:E128"/>
    <mergeCell ref="D129:E129"/>
    <mergeCell ref="D120:E120"/>
    <mergeCell ref="D121:E121"/>
    <mergeCell ref="D122:E122"/>
    <mergeCell ref="D123:E123"/>
    <mergeCell ref="D124:E124"/>
    <mergeCell ref="D115:E115"/>
    <mergeCell ref="D116:E116"/>
    <mergeCell ref="D117:E117"/>
    <mergeCell ref="D118:E118"/>
    <mergeCell ref="D119:E119"/>
    <mergeCell ref="D110:E110"/>
    <mergeCell ref="D111:E111"/>
    <mergeCell ref="D112:E112"/>
    <mergeCell ref="D113:E113"/>
    <mergeCell ref="D114:E114"/>
    <mergeCell ref="D105:E105"/>
    <mergeCell ref="D106:E106"/>
    <mergeCell ref="D107:E107"/>
    <mergeCell ref="D108:E108"/>
    <mergeCell ref="D109:E109"/>
    <mergeCell ref="D100:E100"/>
    <mergeCell ref="D101:E101"/>
    <mergeCell ref="D102:E102"/>
    <mergeCell ref="D103:E103"/>
    <mergeCell ref="D104:E104"/>
    <mergeCell ref="D95:E95"/>
    <mergeCell ref="D96:E96"/>
    <mergeCell ref="D97:E97"/>
    <mergeCell ref="D98:E98"/>
    <mergeCell ref="D99:E99"/>
    <mergeCell ref="D90:E90"/>
    <mergeCell ref="D91:E91"/>
    <mergeCell ref="D92:E92"/>
    <mergeCell ref="D93:E93"/>
    <mergeCell ref="D94:E94"/>
    <mergeCell ref="D85:E85"/>
    <mergeCell ref="D86:E86"/>
    <mergeCell ref="D87:E87"/>
    <mergeCell ref="D88:E88"/>
    <mergeCell ref="D89:E89"/>
    <mergeCell ref="D80:E80"/>
    <mergeCell ref="D81:E81"/>
    <mergeCell ref="D82:E82"/>
    <mergeCell ref="D83:E83"/>
    <mergeCell ref="D84:E84"/>
    <mergeCell ref="D75:E75"/>
    <mergeCell ref="D76:E76"/>
    <mergeCell ref="D77:E77"/>
    <mergeCell ref="D78:E78"/>
    <mergeCell ref="D79:E79"/>
    <mergeCell ref="D70:E70"/>
    <mergeCell ref="D71:E71"/>
    <mergeCell ref="D72:E72"/>
    <mergeCell ref="D73:E73"/>
    <mergeCell ref="D74:E74"/>
    <mergeCell ref="D65:E65"/>
    <mergeCell ref="D66:E66"/>
    <mergeCell ref="D67:E67"/>
    <mergeCell ref="D68:E68"/>
    <mergeCell ref="D69:E69"/>
    <mergeCell ref="D60:E60"/>
    <mergeCell ref="D61:E61"/>
    <mergeCell ref="D62:E62"/>
    <mergeCell ref="D63:E63"/>
    <mergeCell ref="D64:E64"/>
    <mergeCell ref="D55:E55"/>
    <mergeCell ref="D56:E56"/>
    <mergeCell ref="D57:E57"/>
    <mergeCell ref="D58:E58"/>
    <mergeCell ref="D59:E59"/>
    <mergeCell ref="D50:E50"/>
    <mergeCell ref="D51:E51"/>
    <mergeCell ref="D52:E52"/>
    <mergeCell ref="D53:E53"/>
    <mergeCell ref="D54:E54"/>
    <mergeCell ref="D45:E45"/>
    <mergeCell ref="D46:E46"/>
    <mergeCell ref="D47:E47"/>
    <mergeCell ref="D48:E48"/>
    <mergeCell ref="D49:E49"/>
    <mergeCell ref="D40:E40"/>
    <mergeCell ref="D41:E41"/>
    <mergeCell ref="D42:E42"/>
    <mergeCell ref="D43:E43"/>
    <mergeCell ref="D44:E44"/>
    <mergeCell ref="D6:E6"/>
    <mergeCell ref="D9:E9"/>
    <mergeCell ref="D32:E32"/>
    <mergeCell ref="D33:E33"/>
    <mergeCell ref="D11:E11"/>
    <mergeCell ref="D12:E12"/>
    <mergeCell ref="D13:E13"/>
    <mergeCell ref="D14:E14"/>
    <mergeCell ref="D7:E7"/>
    <mergeCell ref="D8:E8"/>
    <mergeCell ref="D39:E39"/>
    <mergeCell ref="D15:E15"/>
    <mergeCell ref="D16:E16"/>
    <mergeCell ref="D17:E17"/>
    <mergeCell ref="D18:E18"/>
    <mergeCell ref="D19:E19"/>
    <mergeCell ref="D10:E10"/>
    <mergeCell ref="C4:D4"/>
    <mergeCell ref="C5:D5"/>
    <mergeCell ref="D25:E25"/>
    <mergeCell ref="D20:E20"/>
    <mergeCell ref="D21:E21"/>
    <mergeCell ref="D37:E37"/>
    <mergeCell ref="D38:E38"/>
    <mergeCell ref="C1:P1"/>
    <mergeCell ref="E4:J4"/>
    <mergeCell ref="E5:J5"/>
    <mergeCell ref="O3:P3"/>
    <mergeCell ref="O5:P5"/>
    <mergeCell ref="D29:E29"/>
    <mergeCell ref="D28:E28"/>
    <mergeCell ref="D27:E27"/>
    <mergeCell ref="D26:E26"/>
    <mergeCell ref="D30:E30"/>
    <mergeCell ref="D31:E31"/>
    <mergeCell ref="D34:E34"/>
    <mergeCell ref="D35:E35"/>
    <mergeCell ref="D36:E36"/>
    <mergeCell ref="D22:E22"/>
    <mergeCell ref="D23:E23"/>
    <mergeCell ref="D24:E24"/>
  </mergeCells>
  <phoneticPr fontId="4" type="noConversion"/>
  <conditionalFormatting sqref="D11">
    <cfRule type="expression" dxfId="88" priority="106">
      <formula>AND($K11&lt;&gt;"",$D11="")</formula>
    </cfRule>
    <cfRule type="expression" dxfId="87" priority="107">
      <formula>AND($I11&lt;&gt;"",$D11="")</formula>
    </cfRule>
    <cfRule type="expression" dxfId="86" priority="108">
      <formula>AND($H11&lt;&gt;"",$D11="")</formula>
    </cfRule>
    <cfRule type="expression" dxfId="85" priority="109">
      <formula>AND($F11&lt;&gt;"",$D11="")</formula>
    </cfRule>
    <cfRule type="expression" dxfId="84" priority="110">
      <formula>AND($G11&lt;&gt;"",$D11="")</formula>
    </cfRule>
    <cfRule type="expression" dxfId="83" priority="111">
      <formula>AND($J11&lt;&gt;"",$D11="")</formula>
    </cfRule>
    <cfRule type="expression" dxfId="82" priority="112">
      <formula>AND($C11&lt;&gt;"",$D11="")</formula>
    </cfRule>
  </conditionalFormatting>
  <conditionalFormatting sqref="D12:D16">
    <cfRule type="expression" dxfId="81" priority="92">
      <formula>AND($K12&lt;&gt;"",$D12="")</formula>
    </cfRule>
    <cfRule type="expression" dxfId="80" priority="93">
      <formula>AND($I12&lt;&gt;"",$D12="")</formula>
    </cfRule>
    <cfRule type="expression" dxfId="79" priority="94">
      <formula>AND($H12&lt;&gt;"",$D12="")</formula>
    </cfRule>
    <cfRule type="expression" dxfId="78" priority="95">
      <formula>AND($F12&lt;&gt;"",$D12="")</formula>
    </cfRule>
    <cfRule type="expression" dxfId="77" priority="96">
      <formula>AND($G12&lt;&gt;"",$D12="")</formula>
    </cfRule>
    <cfRule type="expression" dxfId="76" priority="97">
      <formula>AND($J12&lt;&gt;"",$D12="")</formula>
    </cfRule>
    <cfRule type="expression" dxfId="75" priority="98">
      <formula>AND($C12&lt;&gt;"",$D12="")</formula>
    </cfRule>
  </conditionalFormatting>
  <conditionalFormatting sqref="D17:D31">
    <cfRule type="expression" dxfId="74" priority="85">
      <formula>AND($K17&lt;&gt;"",$D17="")</formula>
    </cfRule>
    <cfRule type="expression" dxfId="73" priority="86">
      <formula>AND($I17&lt;&gt;"",$D17="")</formula>
    </cfRule>
    <cfRule type="expression" dxfId="72" priority="87">
      <formula>AND($H17&lt;&gt;"",$D17="")</formula>
    </cfRule>
    <cfRule type="expression" dxfId="71" priority="88">
      <formula>AND($F17&lt;&gt;"",$D17="")</formula>
    </cfRule>
    <cfRule type="expression" dxfId="70" priority="89">
      <formula>AND($G17&lt;&gt;"",$D17="")</formula>
    </cfRule>
    <cfRule type="expression" dxfId="69" priority="90">
      <formula>AND($J17&lt;&gt;"",$D17="")</formula>
    </cfRule>
    <cfRule type="expression" dxfId="68" priority="91">
      <formula>AND($C17&lt;&gt;"",$D17="")</formula>
    </cfRule>
  </conditionalFormatting>
  <conditionalFormatting sqref="D7:D306">
    <cfRule type="expression" dxfId="67" priority="210">
      <formula>AND($K7&lt;&gt;"",$D7="")</formula>
    </cfRule>
    <cfRule type="expression" dxfId="66" priority="211">
      <formula>AND($I7&lt;&gt;"",$D7="")</formula>
    </cfRule>
    <cfRule type="expression" dxfId="65" priority="212">
      <formula>AND($H7&lt;&gt;"",$D7="")</formula>
    </cfRule>
    <cfRule type="expression" dxfId="64" priority="213">
      <formula>AND($F7&lt;&gt;"",$D7="")</formula>
    </cfRule>
    <cfRule type="expression" dxfId="63" priority="214">
      <formula>AND($G7&lt;&gt;"",$D7="")</formula>
    </cfRule>
    <cfRule type="expression" dxfId="62" priority="215">
      <formula>AND($J7&lt;&gt;"",$D7="")</formula>
    </cfRule>
    <cfRule type="expression" dxfId="61" priority="216">
      <formula>AND($C7&lt;&gt;"",$D7="")</formula>
    </cfRule>
  </conditionalFormatting>
  <conditionalFormatting sqref="C7:C306">
    <cfRule type="expression" dxfId="60" priority="196">
      <formula>AND($K7&lt;&gt;"",$C7="")</formula>
    </cfRule>
    <cfRule type="expression" dxfId="59" priority="197">
      <formula>AND($I7&lt;&gt;"",$C7="")</formula>
    </cfRule>
    <cfRule type="expression" dxfId="58" priority="198">
      <formula>AND($H7&lt;&gt;"",$C7="")</formula>
    </cfRule>
    <cfRule type="expression" dxfId="57" priority="199">
      <formula>AND($F7&lt;&gt;"",$C7="")</formula>
    </cfRule>
    <cfRule type="expression" dxfId="56" priority="200">
      <formula>AND($G7&lt;&gt;"",$C7="")</formula>
    </cfRule>
    <cfRule type="expression" dxfId="55" priority="201">
      <formula>AND($D7&lt;&gt;"",$C7="")</formula>
    </cfRule>
    <cfRule type="expression" dxfId="54" priority="202">
      <formula>AND($J7&lt;&gt;"",$C7="")</formula>
    </cfRule>
  </conditionalFormatting>
  <conditionalFormatting sqref="F7:F16 F20:F306">
    <cfRule type="expression" dxfId="53" priority="224">
      <formula>AND($K7&lt;&gt;"",$F7="")</formula>
    </cfRule>
    <cfRule type="expression" dxfId="52" priority="225">
      <formula>AND($I7&lt;&gt;"",$F7="")</formula>
    </cfRule>
    <cfRule type="expression" dxfId="51" priority="226">
      <formula>AND($H7&lt;&gt;"",$F7="")</formula>
    </cfRule>
    <cfRule type="expression" dxfId="50" priority="227">
      <formula>AND($G7&lt;&gt;"",$F7="")</formula>
    </cfRule>
    <cfRule type="expression" dxfId="49" priority="228">
      <formula>AND($D7&lt;&gt;"",$F7="")</formula>
    </cfRule>
    <cfRule type="expression" dxfId="48" priority="229">
      <formula>AND($J7&lt;&gt;"",$F7="")</formula>
    </cfRule>
    <cfRule type="expression" dxfId="47" priority="230">
      <formula>AND($C7&lt;&gt;"",$F7="")</formula>
    </cfRule>
  </conditionalFormatting>
  <conditionalFormatting sqref="G7:G306">
    <cfRule type="expression" dxfId="46" priority="238">
      <formula>AND($K7&lt;&gt;"",$G7="")</formula>
    </cfRule>
    <cfRule type="expression" dxfId="45" priority="239">
      <formula>AND($I7&lt;&gt;"",$G7="")</formula>
    </cfRule>
    <cfRule type="expression" dxfId="44" priority="240">
      <formula>AND($H7&lt;&gt;"",$G7="")</formula>
    </cfRule>
    <cfRule type="expression" dxfId="43" priority="241">
      <formula>AND($F7&lt;&gt;"",$G7="")</formula>
    </cfRule>
    <cfRule type="expression" dxfId="42" priority="242">
      <formula>AND($D7&lt;&gt;"",$G7="")</formula>
    </cfRule>
    <cfRule type="expression" dxfId="41" priority="243">
      <formula>AND($J7&lt;&gt;"",$G7="")</formula>
    </cfRule>
    <cfRule type="expression" dxfId="40" priority="244">
      <formula>AND($C7&lt;&gt;"",$G7="")</formula>
    </cfRule>
  </conditionalFormatting>
  <conditionalFormatting sqref="H7:H306">
    <cfRule type="expression" dxfId="39" priority="252">
      <formula>AND($K7&lt;&gt;"",$H7="")</formula>
    </cfRule>
    <cfRule type="expression" dxfId="38" priority="253">
      <formula>AND($I7&lt;&gt;"",$H7="")</formula>
    </cfRule>
    <cfRule type="expression" dxfId="37" priority="254">
      <formula>AND($F7&lt;&gt;"",$H7="")</formula>
    </cfRule>
    <cfRule type="expression" dxfId="36" priority="255">
      <formula>AND($G7&lt;&gt;"",$H7="")</formula>
    </cfRule>
    <cfRule type="expression" dxfId="35" priority="256">
      <formula>AND($D7&lt;&gt;"",$H7="")</formula>
    </cfRule>
    <cfRule type="expression" dxfId="34" priority="257">
      <formula>AND($J7&lt;&gt;"",$H7="")</formula>
    </cfRule>
    <cfRule type="expression" dxfId="33" priority="258">
      <formula>AND($C7&lt;&gt;"",$H7="")</formula>
    </cfRule>
  </conditionalFormatting>
  <conditionalFormatting sqref="I7:I306">
    <cfRule type="expression" dxfId="32" priority="266">
      <formula>AND($K7&lt;&gt;"",$I7="")</formula>
    </cfRule>
    <cfRule type="expression" dxfId="31" priority="267">
      <formula>AND($H7&lt;&gt;"",$I7="")</formula>
    </cfRule>
    <cfRule type="expression" dxfId="30" priority="268">
      <formula>AND($F7&lt;&gt;"",$I7="")</formula>
    </cfRule>
    <cfRule type="expression" dxfId="29" priority="269">
      <formula>AND($G7&lt;&gt;"",$I7="")</formula>
    </cfRule>
    <cfRule type="expression" dxfId="28" priority="270">
      <formula>AND($D7&lt;&gt;"",$I7="")</formula>
    </cfRule>
    <cfRule type="expression" dxfId="27" priority="271">
      <formula>AND($J7&lt;&gt;"",$I7="")</formula>
    </cfRule>
    <cfRule type="expression" dxfId="26" priority="272">
      <formula>AND($C7&lt;&gt;"",$I7="")</formula>
    </cfRule>
  </conditionalFormatting>
  <conditionalFormatting sqref="J7:J306">
    <cfRule type="expression" dxfId="25" priority="280">
      <formula>AND($K7&lt;&gt;"",$J7="")</formula>
    </cfRule>
    <cfRule type="expression" dxfId="24" priority="281">
      <formula>AND($I7&lt;&gt;"",$J7="")</formula>
    </cfRule>
    <cfRule type="expression" dxfId="23" priority="282">
      <formula>AND($H7&lt;&gt;"",$J7="")</formula>
    </cfRule>
    <cfRule type="expression" dxfId="22" priority="283">
      <formula>AND($F7&lt;&gt;"",$J7="")</formula>
    </cfRule>
    <cfRule type="expression" dxfId="21" priority="284">
      <formula>AND($G7&lt;&gt;"",$J7="")</formula>
    </cfRule>
    <cfRule type="expression" dxfId="20" priority="285">
      <formula>AND($D7&lt;&gt;"",$J7="")</formula>
    </cfRule>
    <cfRule type="expression" dxfId="19" priority="286">
      <formula>AND($C7&lt;&gt;"",$J7="")</formula>
    </cfRule>
  </conditionalFormatting>
  <conditionalFormatting sqref="K7:K306">
    <cfRule type="expression" dxfId="18" priority="294">
      <formula>AND($I7&lt;&gt;"",$K7="")</formula>
    </cfRule>
    <cfRule type="expression" dxfId="17" priority="295">
      <formula>AND($H7&lt;&gt;"",$K7="")</formula>
    </cfRule>
    <cfRule type="expression" dxfId="16" priority="296">
      <formula>AND($F7&lt;&gt;"",$K7="")</formula>
    </cfRule>
    <cfRule type="expression" dxfId="15" priority="297">
      <formula>AND($G7&lt;&gt;"",$K7="")</formula>
    </cfRule>
    <cfRule type="expression" dxfId="14" priority="298">
      <formula>AND($D7&lt;&gt;"",$K7="")</formula>
    </cfRule>
    <cfRule type="expression" dxfId="13" priority="299">
      <formula>AND($J7&lt;&gt;"",$K7="")</formula>
    </cfRule>
    <cfRule type="expression" dxfId="12" priority="300">
      <formula>AND($C7&lt;&gt;"",$K7="")</formula>
    </cfRule>
  </conditionalFormatting>
  <conditionalFormatting sqref="E4 K4:K5">
    <cfRule type="containsBlanks" dxfId="11" priority="301">
      <formula>LEN(TRIM(E4))=0</formula>
    </cfRule>
  </conditionalFormatting>
  <conditionalFormatting sqref="L4">
    <cfRule type="containsBlanks" dxfId="10" priority="12">
      <formula>LEN(TRIM(L4))=0</formula>
    </cfRule>
  </conditionalFormatting>
  <conditionalFormatting sqref="L5">
    <cfRule type="containsBlanks" dxfId="9" priority="11">
      <formula>LEN(TRIM(L5))=0</formula>
    </cfRule>
  </conditionalFormatting>
  <conditionalFormatting sqref="C7">
    <cfRule type="expression" dxfId="8" priority="10">
      <formula>AND($E$4&lt;&gt;"",$E$5&lt;&gt;"",$L$4&lt;&gt;"",$L$5&lt;&gt;"",$C$7="")</formula>
    </cfRule>
  </conditionalFormatting>
  <conditionalFormatting sqref="E5">
    <cfRule type="containsBlanks" dxfId="7" priority="8">
      <formula>LEN(TRIM(E5))=0</formula>
    </cfRule>
  </conditionalFormatting>
  <conditionalFormatting sqref="F17:F19">
    <cfRule type="expression" dxfId="6" priority="1">
      <formula>AND($K17&lt;&gt;"",$F17="")</formula>
    </cfRule>
    <cfRule type="expression" dxfId="5" priority="2">
      <formula>AND($I17&lt;&gt;"",$F17="")</formula>
    </cfRule>
    <cfRule type="expression" dxfId="4" priority="3">
      <formula>AND($H17&lt;&gt;"",$F17="")</formula>
    </cfRule>
    <cfRule type="expression" dxfId="3" priority="4">
      <formula>AND($G17&lt;&gt;"",$F17="")</formula>
    </cfRule>
    <cfRule type="expression" dxfId="2" priority="5">
      <formula>AND($D17&lt;&gt;"",$F17="")</formula>
    </cfRule>
    <cfRule type="expression" dxfId="1" priority="6">
      <formula>AND($J17&lt;&gt;"",$F17="")</formula>
    </cfRule>
    <cfRule type="expression" dxfId="0" priority="7">
      <formula>AND($C17&lt;&gt;"",$F17="")</formula>
    </cfRule>
  </conditionalFormatting>
  <dataValidations xWindow="534" yWindow="733" count="6">
    <dataValidation operator="notEqual" allowBlank="1" showErrorMessage="1" prompt="倘單據上沒有發出單位請輸入“無＂。" sqref="H40:H48 H7:H33"/>
    <dataValidation type="list" allowBlank="1" showInputMessage="1" showErrorMessage="1" errorTitle="請輸入正確的幣別" error="請選取下拉清單所提供的幣別。" sqref="I7:I306">
      <formula1>"MOP,HKD,RMB,TWD,USD,EUR"</formula1>
    </dataValidation>
    <dataValidation type="date" allowBlank="1" showErrorMessage="1" errorTitle="請以正確格式輸入正確日期" error="日期輸入格式：YYYY-MM-DD，如 2018 年 1 月 23 日，應輸入“ 2018-01-23 ＂。_x000a__x000a_單據發出日期允許輸入範圍自 2018 年 1 月 1 日起。_x000a_" prompt="倘單據上沒有發出日期請輸入&quot; 無 &quot;。" sqref="G7:G306">
      <formula1>43101</formula1>
      <formula2>TODAY()</formula2>
    </dataValidation>
    <dataValidation type="custom" allowBlank="1" showInputMessage="1" showErrorMessage="1" errorTitle="請以正確的方式輸入金額" error="輸入的金額必須大於 0，且小數點後最多保留兩位小數。" sqref="J7:J306">
      <formula1>AND(J7&gt;0,ROUNDDOWN(J7,2)=ROUNDDOWN(J7,3))</formula1>
    </dataValidation>
    <dataValidation allowBlank="1" showErrorMessage="1" sqref="K7:K306 F7:F306"/>
    <dataValidation type="list" allowBlank="1" showErrorMessage="1" errorTitle="輸入錯誤" error="請選取下拉清單所提供的收支項。" sqref="D7:E306">
      <formula1>$O$9:$O$118</formula1>
    </dataValidation>
  </dataValidations>
  <hyperlinks>
    <hyperlink ref="O3:P3" location="操作說明!B1" display="前往操作說明頁面"/>
  </hyperlinks>
  <printOptions horizontalCentered="1"/>
  <pageMargins left="0.70866141732283472" right="0.70866141732283472" top="1.4960629921259843" bottom="0.74803149606299213" header="0.31496062992125984" footer="0.31496062992125984"/>
  <pageSetup paperSize="9" scale="64" fitToHeight="0" orientation="portrait" r:id="rId1"/>
  <headerFooter>
    <oddHeader>&amp;C&amp;G</oddHeader>
    <oddFooter>&amp;L
____________________________________________
Assinatura e carimbo do declarante com competências
&amp;C&amp;G
&amp;P&amp;R&amp;10&amp;K000000Ver. 2021-03</oddFooter>
  </headerFooter>
  <rowBreaks count="11" manualBreakCount="11">
    <brk id="31" max="16383" man="1"/>
    <brk id="56" max="16383" man="1"/>
    <brk id="81" min="2" max="11" man="1"/>
    <brk id="106" min="2" max="11" man="1"/>
    <brk id="131" min="2" max="11" man="1"/>
    <brk id="156" max="16383" man="1"/>
    <brk id="181" min="2" max="11" man="1"/>
    <brk id="206" min="2" max="11" man="1"/>
    <brk id="231" min="2" max="11" man="1"/>
    <brk id="256" min="2" max="11" man="1"/>
    <brk id="281" min="2" max="11" man="1"/>
  </rowBreaks>
  <colBreaks count="1" manualBreakCount="1">
    <brk id="12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2</vt:i4>
      </vt:variant>
    </vt:vector>
  </HeadingPairs>
  <TitlesOfParts>
    <vt:vector size="4" baseType="lpstr">
      <vt:lpstr>Instruções</vt:lpstr>
      <vt:lpstr>Pág.para preencher os elementos</vt:lpstr>
      <vt:lpstr>'Pág.para preencher os elementos'!Print_Area</vt:lpstr>
      <vt:lpstr>'Pág.para preencher os elementos'!Print_Titles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Rebeca Leong</dc:creator>
  <cp:lastModifiedBy>Colin Wong</cp:lastModifiedBy>
  <cp:lastPrinted>2021-03-03T03:31:48Z</cp:lastPrinted>
  <dcterms:created xsi:type="dcterms:W3CDTF">2019-09-27T02:22:34Z</dcterms:created>
  <dcterms:modified xsi:type="dcterms:W3CDTF">2021-03-03T03:31:54Z</dcterms:modified>
</cp:coreProperties>
</file>